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08\Paliwa Alternatywne\"/>
    </mc:Choice>
  </mc:AlternateContent>
  <xr:revisionPtr revIDLastSave="0" documentId="13_ncr:1_{95E0AB33-1BCD-4399-BD55-027651AA79D3}" xr6:coauthVersionLast="47" xr6:coauthVersionMax="47" xr10:uidLastSave="{00000000-0000-0000-0000-000000000000}"/>
  <bookViews>
    <workbookView xWindow="-105" yWindow="0" windowWidth="14610" windowHeight="15585" tabRatio="500" firstSheet="4" activeTab="4" xr2:uid="{00000000-000D-0000-FFFF-FFFF00000000}"/>
  </bookViews>
  <sheets>
    <sheet name="Total" sheetId="1" r:id="rId1"/>
    <sheet name="SOsobowe - rankingi" sheetId="2" r:id="rId2"/>
    <sheet name="SDostawcze - rankingi" sheetId="3" r:id="rId3"/>
    <sheet name="Motocykle - rankingi" sheetId="4" r:id="rId4"/>
    <sheet name="Motorowery - rankingi" sheetId="5" r:id="rId5"/>
    <sheet name="Paliwa_Samochody osobowe" sheetId="6" state="hidden" r:id="rId6"/>
    <sheet name="Samochody osobowe INDYW" sheetId="7" state="hidden" r:id="rId7"/>
    <sheet name="Samochody osobowe REGON" sheetId="8" state="hidden" r:id="rId8"/>
    <sheet name="Samochody dostawcze" sheetId="9" state="hidden" r:id="rId9"/>
    <sheet name="Samochody osobowe i dostawcze" sheetId="10" state="hidden" r:id="rId10"/>
  </sheets>
  <externalReferences>
    <externalReference r:id="rId11"/>
  </externalReferences>
  <definedNames>
    <definedName name="Mnth">[1]INDEX!$E$16</definedName>
    <definedName name="_xlnm.Print_Area" localSheetId="0">Total!$A$1:$H$46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2" i="10" l="1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5"/>
  <c r="D7" i="5"/>
  <c r="D6" i="5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<sst xmlns="http://schemas.openxmlformats.org/spreadsheetml/2006/main" count="937" uniqueCount="257">
  <si>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</si>
  <si>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</si>
  <si>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</si>
  <si>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</si>
  <si>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</si>
  <si>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</si>
  <si>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</si>
  <si>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</si>
  <si>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</si>
  <si>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</si>
  <si>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>-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</si>
  <si>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</si>
  <si>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</si>
  <si>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</si>
  <si>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</si>
  <si>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</si>
  <si>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</si>
  <si>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</si>
  <si>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</si>
  <si>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</si>
  <si>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</si>
  <si>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</si>
  <si>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</si>
  <si>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</si>
  <si>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</si>
  <si>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</si>
  <si>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</si>
  <si>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</si>
  <si>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</si>
  <si>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</si>
  <si>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</si>
  <si>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</si>
  <si>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</si>
  <si>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</si>
  <si>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</si>
  <si>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</si>
  <si>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</si>
  <si>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</si>
  <si>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</si>
  <si>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</si>
  <si>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</si>
  <si>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</si>
  <si>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</si>
  <si>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</si>
  <si>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</si>
  <si>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</si>
  <si>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</si>
  <si>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</si>
  <si>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</si>
  <si>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</si>
  <si>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</si>
  <si>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</si>
  <si>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</si>
  <si>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</si>
  <si>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</si>
  <si>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</si>
  <si>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</si>
  <si>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</si>
  <si>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</si>
  <si>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</si>
  <si>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</si>
  <si>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</si>
  <si>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</si>
  <si>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</si>
  <si>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</si>
  <si>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</si>
  <si>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</si>
  <si>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</si>
  <si>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</si>
  <si>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</si>
  <si>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</si>
  <si>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</si>
  <si>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</si>
  <si>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</si>
  <si>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</si>
  <si>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</si>
  <si>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</si>
  <si>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</si>
  <si>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</si>
  <si>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MADEMOTO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</si>
  <si>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</si>
  <si>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</si>
  <si>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</si>
  <si>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</si>
  <si>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</si>
  <si>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</si>
  <si>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</si>
  <si>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</si>
  <si>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</si>
  <si>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</si>
  <si>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</si>
  <si>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</si>
  <si>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</si>
  <si>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</si>
  <si>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</si>
  <si>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</si>
  <si>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</si>
  <si>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</si>
  <si>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</si>
  <si>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</si>
  <si>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</si>
  <si>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</si>
  <si>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</si>
  <si>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</si>
  <si>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</si>
  <si>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</si>
  <si>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</si>
  <si>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</si>
  <si>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</si>
  <si>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</si>
  <si>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</si>
  <si>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</si>
  <si>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</si>
  <si>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</si>
  <si>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</si>
  <si>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</si>
  <si>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</si>
  <si>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</si>
  <si>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</si>
  <si>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</si>
  <si>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</si>
  <si>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</si>
  <si>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</si>
  <si>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</si>
  <si>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</si>
  <si>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</si>
  <si>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</si>
  <si>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</si>
  <si>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</si>
  <si>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</si>
  <si>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</si>
  <si>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</si>
  <si>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</si>
  <si>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</si>
  <si>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</si>
  <si>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</si>
  <si>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</si>
  <si>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</si>
  <si>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</si>
  <si>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</si>
  <si>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</si>
  <si>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</si>
  <si>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</si>
  <si>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</si>
  <si>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</si>
  <si>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</si>
  <si>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</si>
  <si>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</si>
  <si>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</si>
  <si>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</si>
  <si>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</si>
  <si>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</si>
  <si>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</si>
  <si>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</si>
  <si>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</si>
  <si>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</si>
  <si>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</si>
  <si>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</si>
  <si>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</si>
  <si>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</si>
  <si>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</si>
  <si>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</si>
  <si>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</si>
  <si>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</si>
  <si>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</si>
  <si>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</si>
  <si>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</si>
  <si>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</si>
  <si>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</si>
  <si>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</si>
  <si>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</si>
  <si>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</si>
  <si>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</si>
  <si>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</si>
  <si>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</si>
  <si>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</si>
  <si>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</si>
  <si>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</si>
  <si>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</si>
  <si>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</si>
  <si>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</si>
  <si>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</si>
  <si>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</si>
  <si>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</si>
  <si>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</si>
  <si>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</si>
  <si>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</si>
  <si>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</si>
  <si>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</si>
  <si>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</si>
  <si>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</si>
  <si>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</si>
  <si>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</si>
  <si>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</si>
  <si>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</si>
  <si>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</si>
  <si>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</si>
  <si>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</si>
  <si>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</si>
  <si>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</si>
  <si>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</si>
  <si>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</si>
  <si>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</si>
  <si>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</si>
  <si>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</si>
  <si>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</si>
  <si>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</si>
  <si>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</si>
  <si>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</si>
  <si>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</si>
  <si>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</si>
  <si>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</si>
  <si>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</si>
  <si>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</si>
  <si>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</si>
  <si>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</si>
  <si>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</si>
  <si>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</si>
  <si>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</si>
  <si>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</si>
  <si>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</si>
  <si>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</si>
  <si>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</si>
  <si>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</si>
  <si>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</si>
  <si>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</si>
  <si>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</si>
  <si>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</si>
  <si>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</si>
  <si>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</si>
  <si>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</si>
  <si>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</si>
  <si>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</si>
  <si>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</si>
  <si>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</si>
  <si>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</si>
  <si>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</si>
  <si>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</si>
  <si>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</si>
  <si>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</si>
  <si>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Peugeot Partner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</si>
  <si>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</si>
  <si>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</si>
  <si>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</si>
  <si>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</si>
  <si>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</si>
  <si>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Kia Niro</t>
  </si>
  <si>
    <t>Renault Megane</t>
  </si>
  <si>
    <t>Hybrydowe Plug-in: PHEV + EREV</t>
  </si>
  <si>
    <t>Peugeot Expert</t>
  </si>
  <si>
    <t xml:space="preserve"> CNG  / LNG</t>
  </si>
  <si>
    <t>Maxus E-Deliver 3</t>
  </si>
  <si>
    <t xml:space="preserve">Sierpień 2023
</t>
  </si>
  <si>
    <t>Styczeń-Sierpień 2023</t>
  </si>
  <si>
    <t>Rok narastająco Styczeń - Sierpień</t>
  </si>
  <si>
    <t>Nissan Qashqai</t>
  </si>
  <si>
    <t>Ford Kuga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</si>
</sst>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48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85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167" fontId="9" fillId="2" borderId="1" xfId="1" applyNumberFormat="1" applyFont="1" applyFill="1" applyBorder="1" applyAlignment="1" applyProtection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2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8" fillId="5" borderId="28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32" fillId="5" borderId="27" xfId="9" applyFont="1" applyFill="1" applyBorder="1" applyAlignment="1">
      <alignment horizontal="center" vertical="center" wrapText="1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zoomScale="70" zoomScaleNormal="70" workbookViewId="0">
      <selection activeCell="C5" sqref="C5:H45"/>
    </sheetView>
  </sheetViews>
  <sheetFormatPr defaultColWidth="9.140625" defaultRowHeight="15" x14ac:dyDescent="0.25"/>
  <cols>
    <col min="1" max="1" width="1.140625" style="3" customWidth="1"/>
    <col min="2" max="2" width="41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45175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70.900000000000006" customHeight="1" x14ac:dyDescent="0.25">
      <c r="B2" s="133" t="s">
        <v>0</v>
      </c>
      <c r="C2" s="133"/>
      <c r="D2" s="133"/>
      <c r="E2" s="133"/>
      <c r="F2" s="133"/>
      <c r="G2" s="133"/>
      <c r="H2" s="133"/>
    </row>
    <row r="3" spans="1:256" ht="33" customHeight="1" x14ac:dyDescent="0.25">
      <c r="B3" s="134"/>
      <c r="C3" s="135" t="s">
        <v>252</v>
      </c>
      <c r="D3" s="135"/>
      <c r="E3" s="136" t="s">
        <v>1</v>
      </c>
      <c r="F3" s="137" t="s">
        <v>253</v>
      </c>
      <c r="G3" s="137"/>
      <c r="H3" s="138" t="s">
        <v>2</v>
      </c>
    </row>
    <row r="4" spans="1:256" ht="21" customHeight="1" x14ac:dyDescent="0.25">
      <c r="B4" s="134"/>
      <c r="C4" s="2" t="s">
        <v>3</v>
      </c>
      <c r="D4" s="2" t="s">
        <v>4</v>
      </c>
      <c r="E4" s="136"/>
      <c r="F4" s="2" t="s">
        <v>3</v>
      </c>
      <c r="G4" s="2" t="s">
        <v>4</v>
      </c>
      <c r="H4" s="138"/>
    </row>
    <row r="5" spans="1:256" ht="22.7" customHeight="1" x14ac:dyDescent="0.25">
      <c r="B5" s="8" t="s">
        <v>5</v>
      </c>
      <c r="C5" s="98">
        <v>36177</v>
      </c>
      <c r="D5" s="99">
        <v>1</v>
      </c>
      <c r="E5" s="100">
        <v>7.1815838592125036E-2</v>
      </c>
      <c r="F5" s="98">
        <v>311239</v>
      </c>
      <c r="G5" s="99">
        <v>1</v>
      </c>
      <c r="H5" s="100">
        <v>0.10816026433004233</v>
      </c>
    </row>
    <row r="6" spans="1:256" ht="17.25" customHeight="1" x14ac:dyDescent="0.25">
      <c r="B6" s="132" t="s">
        <v>99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14804</v>
      </c>
      <c r="D7" s="102">
        <v>0.40921027171960084</v>
      </c>
      <c r="E7" s="103">
        <v>-0.14639912356570373</v>
      </c>
      <c r="F7" s="101">
        <v>137143</v>
      </c>
      <c r="G7" s="102">
        <v>0.44063565298693286</v>
      </c>
      <c r="H7" s="104">
        <v>9.4286849891802582E-3</v>
      </c>
      <c r="I7" s="10"/>
    </row>
    <row r="8" spans="1:256" ht="22.7" customHeight="1" x14ac:dyDescent="0.25">
      <c r="B8" s="9" t="s">
        <v>7</v>
      </c>
      <c r="C8" s="101">
        <v>3263</v>
      </c>
      <c r="D8" s="102">
        <v>9.0195428034386488E-2</v>
      </c>
      <c r="E8" s="104">
        <v>-4.0576301087915323E-2</v>
      </c>
      <c r="F8" s="101">
        <v>30792</v>
      </c>
      <c r="G8" s="102">
        <v>9.8933616931040136E-2</v>
      </c>
      <c r="H8" s="104">
        <v>2.0007950178879019E-2</v>
      </c>
      <c r="M8" s="11"/>
      <c r="N8" s="11"/>
      <c r="O8" s="11"/>
    </row>
    <row r="9" spans="1:256" ht="22.7" customHeight="1" x14ac:dyDescent="0.25">
      <c r="B9" s="9" t="s">
        <v>8</v>
      </c>
      <c r="C9" s="101">
        <v>1237</v>
      </c>
      <c r="D9" s="102">
        <v>3.4192995549658621E-2</v>
      </c>
      <c r="E9" s="104">
        <v>0.38521836506159013</v>
      </c>
      <c r="F9" s="101">
        <v>10886</v>
      </c>
      <c r="G9" s="102">
        <v>3.4976336513097651E-2</v>
      </c>
      <c r="H9" s="104">
        <v>0.675284702985534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 t="s">
        <v>10</v>
      </c>
      <c r="F10" s="101">
        <v>76</v>
      </c>
      <c r="G10" s="102">
        <v>2.4418533667053293E-4</v>
      </c>
      <c r="H10" s="104">
        <v>0.85365853658536595</v>
      </c>
      <c r="M10" s="11"/>
      <c r="N10" s="11"/>
      <c r="O10" s="11"/>
    </row>
    <row r="11" spans="1:256" ht="22.7" customHeight="1" x14ac:dyDescent="0.25">
      <c r="B11" s="9" t="s">
        <v>11</v>
      </c>
      <c r="C11" s="101">
        <v>868</v>
      </c>
      <c r="D11" s="102">
        <v>2.3993144815766924E-2</v>
      </c>
      <c r="E11" s="104">
        <v>-3.4443168771527422E-3</v>
      </c>
      <c r="F11" s="101">
        <v>8515</v>
      </c>
      <c r="G11" s="102">
        <v>2.7358396601968264E-2</v>
      </c>
      <c r="H11" s="104">
        <v>0.24688827061063123</v>
      </c>
      <c r="M11" s="12"/>
    </row>
    <row r="12" spans="1:256" ht="22.7" customHeight="1" x14ac:dyDescent="0.25">
      <c r="B12" s="9" t="s">
        <v>12</v>
      </c>
      <c r="C12" s="101">
        <v>15200</v>
      </c>
      <c r="D12" s="102">
        <v>0.42015645299499682</v>
      </c>
      <c r="E12" s="104">
        <v>0.47587144382949798</v>
      </c>
      <c r="F12" s="101">
        <v>115760</v>
      </c>
      <c r="G12" s="102">
        <v>0.37193282332869593</v>
      </c>
      <c r="H12" s="104">
        <v>0.24350105272203848</v>
      </c>
    </row>
    <row r="13" spans="1:256" ht="22.7" customHeight="1" x14ac:dyDescent="0.25">
      <c r="B13" s="9" t="s">
        <v>13</v>
      </c>
      <c r="C13" s="101">
        <v>805</v>
      </c>
      <c r="D13" s="102">
        <v>2.2251706885590292E-2</v>
      </c>
      <c r="E13" s="104">
        <v>-0.14904862579281186</v>
      </c>
      <c r="F13" s="101">
        <v>8067</v>
      </c>
      <c r="G13" s="102">
        <v>2.5918988301594593E-2</v>
      </c>
      <c r="H13" s="104">
        <v>-3.4007903245120374E-2</v>
      </c>
      <c r="M13" s="11"/>
      <c r="N13" s="11"/>
    </row>
    <row r="14" spans="1:256" ht="22.7" customHeight="1" x14ac:dyDescent="0.25">
      <c r="B14" s="8" t="s">
        <v>14</v>
      </c>
      <c r="C14" s="98">
        <v>4970</v>
      </c>
      <c r="D14" s="99">
        <v>1</v>
      </c>
      <c r="E14" s="105">
        <v>5.4530023339698808E-2</v>
      </c>
      <c r="F14" s="98">
        <v>41846</v>
      </c>
      <c r="G14" s="99">
        <v>1</v>
      </c>
      <c r="H14" s="105">
        <v>2.0484807101399882E-2</v>
      </c>
      <c r="M14" s="11"/>
      <c r="N14" s="11"/>
    </row>
    <row r="15" spans="1:256" ht="17.25" customHeight="1" x14ac:dyDescent="0.25">
      <c r="B15" s="132" t="s">
        <v>99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4437</v>
      </c>
      <c r="D16" s="102">
        <v>0.89275653923541243</v>
      </c>
      <c r="E16" s="104">
        <v>2.5421770279639544E-2</v>
      </c>
      <c r="F16" s="101">
        <v>37540</v>
      </c>
      <c r="G16" s="102">
        <v>0.89709888639296465</v>
      </c>
      <c r="H16" s="104">
        <v>-9.47254544974796E-3</v>
      </c>
      <c r="M16" s="13"/>
      <c r="N16" s="11"/>
    </row>
    <row r="17" spans="2:15" ht="22.7" customHeight="1" x14ac:dyDescent="0.25">
      <c r="B17" s="9" t="s">
        <v>6</v>
      </c>
      <c r="C17" s="101">
        <v>305</v>
      </c>
      <c r="D17" s="102">
        <v>6.1368209255533199E-2</v>
      </c>
      <c r="E17" s="104">
        <v>0.14661654135338353</v>
      </c>
      <c r="F17" s="101">
        <v>2479</v>
      </c>
      <c r="G17" s="102">
        <v>5.9241026621421403E-2</v>
      </c>
      <c r="H17" s="104">
        <v>0.10128831630386492</v>
      </c>
      <c r="I17" s="10"/>
    </row>
    <row r="18" spans="2:15" ht="22.7" customHeight="1" x14ac:dyDescent="0.25">
      <c r="B18" s="9" t="s">
        <v>8</v>
      </c>
      <c r="C18" s="101">
        <v>216</v>
      </c>
      <c r="D18" s="102">
        <v>4.3460764587525152E-2</v>
      </c>
      <c r="E18" s="104">
        <v>1.0769230769230771</v>
      </c>
      <c r="F18" s="101">
        <v>1703</v>
      </c>
      <c r="G18" s="102">
        <v>4.0696840797208811E-2</v>
      </c>
      <c r="H18" s="104">
        <v>1.5342261904761907</v>
      </c>
      <c r="M18" s="11"/>
      <c r="N18" s="11"/>
      <c r="O18" s="11"/>
    </row>
    <row r="19" spans="2:15" ht="22.7" customHeight="1" x14ac:dyDescent="0.25">
      <c r="B19" s="9" t="s">
        <v>15</v>
      </c>
      <c r="C19" s="101">
        <v>2</v>
      </c>
      <c r="D19" s="102">
        <v>4.0241448692152917E-4</v>
      </c>
      <c r="E19" s="104">
        <v>-0.8</v>
      </c>
      <c r="F19" s="101">
        <v>26</v>
      </c>
      <c r="G19" s="102">
        <v>6.213258136978445E-4</v>
      </c>
      <c r="H19" s="104">
        <v>-0.69411764705882351</v>
      </c>
      <c r="M19" s="12"/>
    </row>
    <row r="20" spans="2:15" ht="22.7" customHeight="1" x14ac:dyDescent="0.25">
      <c r="B20" s="9" t="s">
        <v>250</v>
      </c>
      <c r="C20" s="101">
        <v>3</v>
      </c>
      <c r="D20" s="102">
        <v>6.0362173038229375E-4</v>
      </c>
      <c r="E20" s="104">
        <v>2</v>
      </c>
      <c r="F20" s="101">
        <v>39</v>
      </c>
      <c r="G20" s="102">
        <v>9.319887205467667E-4</v>
      </c>
      <c r="H20" s="104">
        <v>0.11428571428571432</v>
      </c>
      <c r="M20" s="11"/>
    </row>
    <row r="21" spans="2:15" ht="22.7" customHeight="1" x14ac:dyDescent="0.25">
      <c r="B21" s="8" t="s">
        <v>16</v>
      </c>
      <c r="C21" s="98">
        <v>4049</v>
      </c>
      <c r="D21" s="99">
        <v>1</v>
      </c>
      <c r="E21" s="100">
        <v>0.58971338829996078</v>
      </c>
      <c r="F21" s="98">
        <v>24450</v>
      </c>
      <c r="G21" s="99">
        <v>1</v>
      </c>
      <c r="H21" s="100">
        <v>0.18036110842908171</v>
      </c>
    </row>
    <row r="22" spans="2:15" ht="17.25" customHeight="1" x14ac:dyDescent="0.25">
      <c r="B22" s="132" t="s">
        <v>99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4003</v>
      </c>
      <c r="D23" s="102">
        <v>0.98863917016547298</v>
      </c>
      <c r="E23" s="104">
        <v>0.59165009940357849</v>
      </c>
      <c r="F23" s="101">
        <v>24145</v>
      </c>
      <c r="G23" s="102">
        <v>0.98752556237218814</v>
      </c>
      <c r="H23" s="104">
        <v>0.19334750160628666</v>
      </c>
      <c r="M23" s="11"/>
    </row>
    <row r="24" spans="2:15" ht="22.7" customHeight="1" x14ac:dyDescent="0.25">
      <c r="B24" s="9" t="s">
        <v>17</v>
      </c>
      <c r="C24" s="101">
        <v>6</v>
      </c>
      <c r="D24" s="102">
        <v>1.4818473697209187E-3</v>
      </c>
      <c r="E24" s="104" t="s">
        <v>10</v>
      </c>
      <c r="F24" s="101">
        <v>56</v>
      </c>
      <c r="G24" s="102">
        <v>2.2903885480572597E-3</v>
      </c>
      <c r="H24" s="104">
        <v>27</v>
      </c>
    </row>
    <row r="25" spans="2:15" ht="22.7" customHeight="1" x14ac:dyDescent="0.25">
      <c r="B25" s="9" t="s">
        <v>18</v>
      </c>
      <c r="C25" s="101">
        <v>39</v>
      </c>
      <c r="D25" s="102">
        <v>9.7426929802648006E-3</v>
      </c>
      <c r="E25" s="104">
        <v>0.25806451612903225</v>
      </c>
      <c r="F25" s="101">
        <v>241</v>
      </c>
      <c r="G25" s="102">
        <v>9.8568507157464208E-3</v>
      </c>
      <c r="H25" s="104">
        <v>-0.49581589958159</v>
      </c>
      <c r="I25" s="10"/>
    </row>
    <row r="26" spans="2:15" ht="22.7" customHeight="1" x14ac:dyDescent="0.25">
      <c r="B26" s="8" t="s">
        <v>244</v>
      </c>
      <c r="C26" s="98">
        <v>3997</v>
      </c>
      <c r="D26" s="99">
        <v>1</v>
      </c>
      <c r="E26" s="100">
        <v>0.58485329103885797</v>
      </c>
      <c r="F26" s="98">
        <v>24043</v>
      </c>
      <c r="G26" s="99">
        <v>1</v>
      </c>
      <c r="H26" s="100">
        <v>0.17140073081607787</v>
      </c>
    </row>
    <row r="27" spans="2:15" ht="17.25" customHeight="1" x14ac:dyDescent="0.25">
      <c r="B27" s="132" t="s">
        <v>99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3954</v>
      </c>
      <c r="D28" s="102">
        <v>0.98924193144858641</v>
      </c>
      <c r="E28" s="104">
        <v>0.5879518072289156</v>
      </c>
      <c r="F28" s="101">
        <v>23776</v>
      </c>
      <c r="G28" s="102">
        <v>0.98889489664351371</v>
      </c>
      <c r="H28" s="104">
        <v>0.18619038116144493</v>
      </c>
    </row>
    <row r="29" spans="2:15" ht="22.7" customHeight="1" x14ac:dyDescent="0.25">
      <c r="B29" s="9" t="s">
        <v>17</v>
      </c>
      <c r="C29" s="101">
        <v>3</v>
      </c>
      <c r="D29" s="102">
        <v>7.5056292219164377E-4</v>
      </c>
      <c r="E29" s="104" t="s">
        <v>10</v>
      </c>
      <c r="F29" s="101">
        <v>18</v>
      </c>
      <c r="G29" s="102">
        <v>7.4865865324626711E-4</v>
      </c>
      <c r="H29" s="104">
        <v>8</v>
      </c>
    </row>
    <row r="30" spans="2:15" ht="22.7" customHeight="1" x14ac:dyDescent="0.25">
      <c r="B30" s="9" t="s">
        <v>18</v>
      </c>
      <c r="C30" s="101">
        <v>39</v>
      </c>
      <c r="D30" s="102">
        <v>9.7573179884913683E-3</v>
      </c>
      <c r="E30" s="104">
        <v>0.25806451612903225</v>
      </c>
      <c r="F30" s="101">
        <v>241</v>
      </c>
      <c r="G30" s="102">
        <v>1.0023707524019465E-2</v>
      </c>
      <c r="H30" s="104">
        <v>-0.49581589958159</v>
      </c>
    </row>
    <row r="31" spans="2:15" ht="22.7" customHeight="1" x14ac:dyDescent="0.25">
      <c r="B31" s="8" t="s">
        <v>19</v>
      </c>
      <c r="C31" s="98">
        <v>195</v>
      </c>
      <c r="D31" s="99">
        <v>1</v>
      </c>
      <c r="E31" s="100">
        <v>1.7083333333333335</v>
      </c>
      <c r="F31" s="98">
        <v>1075</v>
      </c>
      <c r="G31" s="99">
        <v>1</v>
      </c>
      <c r="H31" s="100">
        <v>0.43333333333333335</v>
      </c>
      <c r="I31" s="10"/>
    </row>
    <row r="32" spans="2:15" ht="17.25" customHeight="1" x14ac:dyDescent="0.25">
      <c r="B32" s="132" t="s">
        <v>99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148</v>
      </c>
      <c r="D33" s="102">
        <v>0.75897435897435894</v>
      </c>
      <c r="E33" s="104">
        <v>1.4666666666666668</v>
      </c>
      <c r="F33" s="101">
        <v>794</v>
      </c>
      <c r="G33" s="102">
        <v>0.73860465116279073</v>
      </c>
      <c r="H33" s="104">
        <v>0.46224677716390428</v>
      </c>
    </row>
    <row r="34" spans="2:9" ht="22.7" customHeight="1" x14ac:dyDescent="0.25">
      <c r="B34" s="9" t="s">
        <v>17</v>
      </c>
      <c r="C34" s="101">
        <v>38</v>
      </c>
      <c r="D34" s="102">
        <v>0.19487179487179487</v>
      </c>
      <c r="E34" s="104">
        <v>2.1666666666666665</v>
      </c>
      <c r="F34" s="101">
        <v>163</v>
      </c>
      <c r="G34" s="102">
        <v>0.15162790697674419</v>
      </c>
      <c r="H34" s="104">
        <v>0.35833333333333339</v>
      </c>
    </row>
    <row r="35" spans="2:9" ht="22.7" customHeight="1" x14ac:dyDescent="0.25">
      <c r="B35" s="9" t="s">
        <v>20</v>
      </c>
      <c r="C35" s="101">
        <v>1</v>
      </c>
      <c r="D35" s="102">
        <v>5.1282051282051282E-3</v>
      </c>
      <c r="E35" s="104" t="s">
        <v>10</v>
      </c>
      <c r="F35" s="101">
        <v>1</v>
      </c>
      <c r="G35" s="102">
        <v>9.3023255813953494E-4</v>
      </c>
      <c r="H35" s="104">
        <v>-0.66666666666666674</v>
      </c>
    </row>
    <row r="36" spans="2:9" ht="22.7" customHeight="1" x14ac:dyDescent="0.25">
      <c r="B36" s="9" t="s">
        <v>21</v>
      </c>
      <c r="C36" s="101">
        <v>2</v>
      </c>
      <c r="D36" s="102">
        <v>1.0256410256410256E-2</v>
      </c>
      <c r="E36" s="104" t="s">
        <v>10</v>
      </c>
      <c r="F36" s="101">
        <v>58</v>
      </c>
      <c r="G36" s="102">
        <v>5.3953488372093024E-2</v>
      </c>
      <c r="H36" s="104">
        <v>1</v>
      </c>
    </row>
    <row r="37" spans="2:9" ht="22.7" customHeight="1" x14ac:dyDescent="0.25">
      <c r="B37" s="9" t="s">
        <v>18</v>
      </c>
      <c r="C37" s="101">
        <v>5</v>
      </c>
      <c r="D37" s="102">
        <v>2.564102564102564E-2</v>
      </c>
      <c r="E37" s="104" t="s">
        <v>10</v>
      </c>
      <c r="F37" s="101">
        <v>58</v>
      </c>
      <c r="G37" s="102">
        <v>5.3953488372093024E-2</v>
      </c>
      <c r="H37" s="104">
        <v>5.4545454545454453E-2</v>
      </c>
      <c r="I37" s="10"/>
    </row>
    <row r="38" spans="2:9" ht="22.7" customHeight="1" x14ac:dyDescent="0.25">
      <c r="B38" s="8" t="s">
        <v>22</v>
      </c>
      <c r="C38" s="98">
        <v>2567</v>
      </c>
      <c r="D38" s="99">
        <v>1</v>
      </c>
      <c r="E38" s="100">
        <v>0.10361134995700771</v>
      </c>
      <c r="F38" s="98">
        <v>21939</v>
      </c>
      <c r="G38" s="99">
        <v>1</v>
      </c>
      <c r="H38" s="100">
        <v>0.12340621639612892</v>
      </c>
    </row>
    <row r="39" spans="2:9" ht="17.25" customHeight="1" x14ac:dyDescent="0.25">
      <c r="B39" s="132" t="s">
        <v>99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2504</v>
      </c>
      <c r="D40" s="102">
        <v>0.975457732761979</v>
      </c>
      <c r="E40" s="104">
        <v>0.12136139722346617</v>
      </c>
      <c r="F40" s="101">
        <v>21501</v>
      </c>
      <c r="G40" s="102">
        <v>0.98003555312457269</v>
      </c>
      <c r="H40" s="104">
        <v>0.12955082742316781</v>
      </c>
    </row>
    <row r="41" spans="2:9" ht="22.7" customHeight="1" x14ac:dyDescent="0.25">
      <c r="B41" s="9" t="s">
        <v>17</v>
      </c>
      <c r="C41" s="101">
        <v>56</v>
      </c>
      <c r="D41" s="102">
        <v>2.1815348656018699E-2</v>
      </c>
      <c r="E41" s="104">
        <v>-0.37777777777777777</v>
      </c>
      <c r="F41" s="101">
        <v>395</v>
      </c>
      <c r="G41" s="102">
        <v>1.8004466931036054E-2</v>
      </c>
      <c r="H41" s="104">
        <v>-0.17016806722689071</v>
      </c>
    </row>
    <row r="42" spans="2:9" ht="22.7" customHeight="1" x14ac:dyDescent="0.25">
      <c r="B42" s="8" t="s">
        <v>23</v>
      </c>
      <c r="C42" s="98">
        <v>1244</v>
      </c>
      <c r="D42" s="99">
        <v>1</v>
      </c>
      <c r="E42" s="106">
        <v>-2.5078369905956133E-2</v>
      </c>
      <c r="F42" s="98">
        <v>8131</v>
      </c>
      <c r="G42" s="99">
        <v>1</v>
      </c>
      <c r="H42" s="106">
        <v>-7.0424145421287276E-2</v>
      </c>
    </row>
    <row r="43" spans="2:9" ht="17.25" customHeight="1" x14ac:dyDescent="0.25">
      <c r="B43" s="132" t="s">
        <v>99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982</v>
      </c>
      <c r="D44" s="102">
        <v>0.78938906752411575</v>
      </c>
      <c r="E44" s="104">
        <v>2.8272251308900431E-2</v>
      </c>
      <c r="F44" s="101">
        <v>6550</v>
      </c>
      <c r="G44" s="102">
        <v>0.80555897183618252</v>
      </c>
      <c r="H44" s="104">
        <v>-9.2270458327030624E-3</v>
      </c>
    </row>
    <row r="45" spans="2:9" ht="22.7" customHeight="1" x14ac:dyDescent="0.25">
      <c r="B45" s="9" t="s">
        <v>17</v>
      </c>
      <c r="C45" s="101">
        <v>262</v>
      </c>
      <c r="D45" s="102">
        <v>0.21061093247588425</v>
      </c>
      <c r="E45" s="104">
        <v>-0.18380062305295952</v>
      </c>
      <c r="F45" s="101">
        <v>1580</v>
      </c>
      <c r="G45" s="102">
        <v>0.19431804206124709</v>
      </c>
      <c r="H45" s="104">
        <v>-0.25995316159250581</v>
      </c>
    </row>
    <row r="46" spans="2:9" ht="13.5" customHeight="1" x14ac:dyDescent="0.25">
      <c r="B46" s="14" t="s">
        <v>24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1" t="s">
        <v>223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45" customHeight="1" x14ac:dyDescent="0.25">
      <c r="B3" s="172" t="s">
        <v>224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69" t="s">
        <v>27</v>
      </c>
      <c r="C5" s="174" t="s">
        <v>28</v>
      </c>
      <c r="D5" s="178" t="s">
        <v>128</v>
      </c>
      <c r="E5" s="178"/>
      <c r="F5" s="178"/>
      <c r="G5" s="178"/>
      <c r="H5" s="178"/>
      <c r="I5" s="179" t="s">
        <v>129</v>
      </c>
      <c r="J5" s="179"/>
      <c r="K5" s="180" t="s">
        <v>198</v>
      </c>
      <c r="L5" s="180"/>
      <c r="M5" s="180"/>
      <c r="N5" s="180"/>
      <c r="O5" s="180"/>
    </row>
    <row r="6" spans="2:15" ht="14.45" customHeight="1" x14ac:dyDescent="0.25">
      <c r="B6" s="169"/>
      <c r="C6" s="174"/>
      <c r="D6" s="181" t="s">
        <v>131</v>
      </c>
      <c r="E6" s="181"/>
      <c r="F6" s="181"/>
      <c r="G6" s="181"/>
      <c r="H6" s="181"/>
      <c r="I6" s="182" t="s">
        <v>132</v>
      </c>
      <c r="J6" s="182"/>
      <c r="K6" s="183" t="s">
        <v>133</v>
      </c>
      <c r="L6" s="183"/>
      <c r="M6" s="183"/>
      <c r="N6" s="183"/>
      <c r="O6" s="183"/>
    </row>
    <row r="7" spans="2:15" ht="14.45" customHeight="1" x14ac:dyDescent="0.25">
      <c r="B7" s="169"/>
      <c r="C7" s="174"/>
      <c r="D7" s="176">
        <v>2023</v>
      </c>
      <c r="E7" s="176"/>
      <c r="F7" s="176">
        <v>2022</v>
      </c>
      <c r="G7" s="176"/>
      <c r="H7" s="163" t="s">
        <v>66</v>
      </c>
      <c r="I7" s="176">
        <v>2022</v>
      </c>
      <c r="J7" s="176" t="s">
        <v>135</v>
      </c>
      <c r="K7" s="176">
        <v>2023</v>
      </c>
      <c r="L7" s="176"/>
      <c r="M7" s="176">
        <v>2022</v>
      </c>
      <c r="N7" s="176"/>
      <c r="O7" s="163" t="s">
        <v>66</v>
      </c>
    </row>
    <row r="8" spans="2:15" ht="14.45" customHeight="1" x14ac:dyDescent="0.25">
      <c r="B8" s="166" t="s">
        <v>138</v>
      </c>
      <c r="C8" s="167" t="s">
        <v>139</v>
      </c>
      <c r="D8" s="176"/>
      <c r="E8" s="176"/>
      <c r="F8" s="176"/>
      <c r="G8" s="176"/>
      <c r="H8" s="163"/>
      <c r="I8" s="176"/>
      <c r="J8" s="176"/>
      <c r="K8" s="176"/>
      <c r="L8" s="176"/>
      <c r="M8" s="176"/>
      <c r="N8" s="176"/>
      <c r="O8" s="163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2" t="s">
        <v>140</v>
      </c>
      <c r="I9" s="93" t="s">
        <v>31</v>
      </c>
      <c r="J9" s="184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2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2"/>
      <c r="I10" s="94" t="s">
        <v>145</v>
      </c>
      <c r="J10" s="184"/>
      <c r="K10" s="68" t="s">
        <v>145</v>
      </c>
      <c r="L10" s="69" t="s">
        <v>146</v>
      </c>
      <c r="M10" s="68" t="s">
        <v>145</v>
      </c>
      <c r="N10" s="69" t="s">
        <v>146</v>
      </c>
      <c r="O10" s="162"/>
    </row>
    <row r="11" spans="2:15" ht="14.45" customHeight="1" x14ac:dyDescent="0.25">
      <c r="B11" s="70">
        <v>1</v>
      </c>
      <c r="C11" s="71" t="s">
        <v>52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40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34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35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42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54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37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39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36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67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38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70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68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64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53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56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61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55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181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199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3" t="s">
        <v>149</v>
      </c>
      <c r="C31" s="173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3" t="s">
        <v>150</v>
      </c>
      <c r="C32" s="173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7" t="s">
        <v>204</v>
      </c>
      <c r="C33" s="177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48</v>
      </c>
    </row>
    <row r="35" spans="2:16" x14ac:dyDescent="0.25">
      <c r="B35" s="91" t="s">
        <v>122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60" zoomScaleNormal="60" zoomScaleSheetLayoutView="85" workbookViewId="0">
      <selection activeCell="R55" sqref="R55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39" t="s">
        <v>65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8.75" x14ac:dyDescent="0.25">
      <c r="B4" s="140" t="s">
        <v>25</v>
      </c>
      <c r="C4" s="140"/>
      <c r="D4" s="140"/>
      <c r="E4" s="140"/>
      <c r="F4" s="140"/>
      <c r="G4" s="140"/>
      <c r="H4" s="140"/>
      <c r="I4" s="15"/>
      <c r="J4" s="140" t="s">
        <v>26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1" t="s">
        <v>27</v>
      </c>
      <c r="C6" s="141" t="s">
        <v>28</v>
      </c>
      <c r="D6" s="142" t="s">
        <v>254</v>
      </c>
      <c r="E6" s="142"/>
      <c r="F6" s="142"/>
      <c r="G6" s="142"/>
      <c r="H6" s="142"/>
      <c r="J6" s="143" t="s">
        <v>27</v>
      </c>
      <c r="K6" s="143" t="s">
        <v>29</v>
      </c>
      <c r="L6" s="144" t="str">
        <f>$D$6</f>
        <v>Rok narastająco Styczeń - Sierpień</v>
      </c>
      <c r="M6" s="144"/>
      <c r="N6" s="144"/>
      <c r="O6" s="144"/>
      <c r="P6" s="144"/>
    </row>
    <row r="7" spans="2:16" ht="20.100000000000001" customHeight="1" x14ac:dyDescent="0.25">
      <c r="B7" s="141"/>
      <c r="C7" s="141"/>
      <c r="D7" s="145">
        <v>2023</v>
      </c>
      <c r="E7" s="145"/>
      <c r="F7" s="145">
        <v>2022</v>
      </c>
      <c r="G7" s="145"/>
      <c r="H7" s="141" t="s">
        <v>30</v>
      </c>
      <c r="J7" s="143"/>
      <c r="K7" s="143"/>
      <c r="L7" s="146">
        <f>$D$7</f>
        <v>2023</v>
      </c>
      <c r="M7" s="146"/>
      <c r="N7" s="146">
        <f>$F$7</f>
        <v>2022</v>
      </c>
      <c r="O7" s="146"/>
      <c r="P7" s="143" t="s">
        <v>2</v>
      </c>
    </row>
    <row r="8" spans="2:16" ht="20.100000000000001" customHeight="1" x14ac:dyDescent="0.25">
      <c r="B8" s="141"/>
      <c r="C8" s="141"/>
      <c r="D8" s="1" t="s">
        <v>31</v>
      </c>
      <c r="E8" s="18" t="s">
        <v>32</v>
      </c>
      <c r="F8" s="1" t="s">
        <v>31</v>
      </c>
      <c r="G8" s="18" t="s">
        <v>32</v>
      </c>
      <c r="H8" s="141"/>
      <c r="J8" s="143"/>
      <c r="K8" s="143"/>
      <c r="L8" s="1" t="s">
        <v>31</v>
      </c>
      <c r="M8" s="19" t="s">
        <v>32</v>
      </c>
      <c r="N8" s="1" t="s">
        <v>31</v>
      </c>
      <c r="O8" s="19" t="s">
        <v>32</v>
      </c>
      <c r="P8" s="143"/>
    </row>
    <row r="9" spans="2:16" ht="22.7" customHeight="1" x14ac:dyDescent="0.25">
      <c r="B9" s="20">
        <v>1</v>
      </c>
      <c r="C9" s="21" t="s">
        <v>33</v>
      </c>
      <c r="D9" s="107">
        <v>3027</v>
      </c>
      <c r="E9" s="108">
        <v>0.27806356788535735</v>
      </c>
      <c r="F9" s="107">
        <v>525</v>
      </c>
      <c r="G9" s="108">
        <v>8.0794090489381354E-2</v>
      </c>
      <c r="H9" s="108">
        <v>4.765714285714286</v>
      </c>
      <c r="J9" s="20">
        <v>1</v>
      </c>
      <c r="K9" s="21" t="s">
        <v>225</v>
      </c>
      <c r="L9" s="107">
        <v>1593</v>
      </c>
      <c r="M9" s="108">
        <v>0.14633474187029211</v>
      </c>
      <c r="N9" s="107">
        <v>132</v>
      </c>
      <c r="O9" s="108">
        <v>2.0313942751615882E-2</v>
      </c>
      <c r="P9" s="108">
        <v>11.068181818181818</v>
      </c>
    </row>
    <row r="10" spans="2:16" ht="22.7" customHeight="1" x14ac:dyDescent="0.25">
      <c r="B10" s="22">
        <v>2</v>
      </c>
      <c r="C10" s="23" t="s">
        <v>35</v>
      </c>
      <c r="D10" s="109">
        <v>1033</v>
      </c>
      <c r="E10" s="110">
        <v>9.4892522505970966E-2</v>
      </c>
      <c r="F10" s="109">
        <v>286</v>
      </c>
      <c r="G10" s="110">
        <v>4.401354262850108E-2</v>
      </c>
      <c r="H10" s="110">
        <v>2.6118881118881121</v>
      </c>
      <c r="J10" s="22">
        <v>2</v>
      </c>
      <c r="K10" s="23" t="s">
        <v>226</v>
      </c>
      <c r="L10" s="109">
        <v>1214</v>
      </c>
      <c r="M10" s="110">
        <v>0.11151938269336763</v>
      </c>
      <c r="N10" s="109">
        <v>393</v>
      </c>
      <c r="O10" s="110">
        <v>6.0480147737765465E-2</v>
      </c>
      <c r="P10" s="110">
        <v>2.0890585241730282</v>
      </c>
    </row>
    <row r="11" spans="2:16" ht="22.7" customHeight="1" x14ac:dyDescent="0.25">
      <c r="B11" s="20">
        <v>3</v>
      </c>
      <c r="C11" s="21" t="s">
        <v>34</v>
      </c>
      <c r="D11" s="107">
        <v>964</v>
      </c>
      <c r="E11" s="108">
        <v>8.8554106191438539E-2</v>
      </c>
      <c r="F11" s="107">
        <v>711</v>
      </c>
      <c r="G11" s="108">
        <v>0.10941828254847645</v>
      </c>
      <c r="H11" s="108">
        <v>0.35583684950773553</v>
      </c>
      <c r="J11" s="20">
        <v>3</v>
      </c>
      <c r="K11" s="21" t="s">
        <v>227</v>
      </c>
      <c r="L11" s="107">
        <v>550</v>
      </c>
      <c r="M11" s="108">
        <v>5.0523608304243982E-2</v>
      </c>
      <c r="N11" s="107">
        <v>175</v>
      </c>
      <c r="O11" s="108">
        <v>2.6931363496460449E-2</v>
      </c>
      <c r="P11" s="108">
        <v>2.1428571428571428</v>
      </c>
    </row>
    <row r="12" spans="2:16" ht="22.7" customHeight="1" x14ac:dyDescent="0.25">
      <c r="B12" s="22">
        <v>4</v>
      </c>
      <c r="C12" s="23" t="s">
        <v>37</v>
      </c>
      <c r="D12" s="109">
        <v>797</v>
      </c>
      <c r="E12" s="110">
        <v>7.3213301488149918E-2</v>
      </c>
      <c r="F12" s="109">
        <v>458</v>
      </c>
      <c r="G12" s="110">
        <v>7.0483225607879341E-2</v>
      </c>
      <c r="H12" s="110">
        <v>0.74017467248908297</v>
      </c>
      <c r="J12" s="22">
        <v>4</v>
      </c>
      <c r="K12" s="23" t="s">
        <v>245</v>
      </c>
      <c r="L12" s="109">
        <v>549</v>
      </c>
      <c r="M12" s="110">
        <v>5.0431747198236267E-2</v>
      </c>
      <c r="N12" s="109">
        <v>332</v>
      </c>
      <c r="O12" s="110">
        <v>5.1092643890427822E-2</v>
      </c>
      <c r="P12" s="110">
        <v>0.65361445783132521</v>
      </c>
    </row>
    <row r="13" spans="2:16" ht="22.7" customHeight="1" x14ac:dyDescent="0.25">
      <c r="B13" s="20">
        <v>5</v>
      </c>
      <c r="C13" s="21" t="s">
        <v>36</v>
      </c>
      <c r="D13" s="107">
        <v>762</v>
      </c>
      <c r="E13" s="108">
        <v>6.9998162777879847E-2</v>
      </c>
      <c r="F13" s="107">
        <v>518</v>
      </c>
      <c r="G13" s="108">
        <v>7.9716835949522932E-2</v>
      </c>
      <c r="H13" s="108">
        <v>0.47104247104247099</v>
      </c>
      <c r="J13" s="20">
        <v>5</v>
      </c>
      <c r="K13" s="21" t="s">
        <v>229</v>
      </c>
      <c r="L13" s="107">
        <v>390</v>
      </c>
      <c r="M13" s="108">
        <v>3.5825831343009366E-2</v>
      </c>
      <c r="N13" s="107">
        <v>107</v>
      </c>
      <c r="O13" s="108">
        <v>1.6466605109264388E-2</v>
      </c>
      <c r="P13" s="108">
        <v>2.6448598130841123</v>
      </c>
    </row>
    <row r="14" spans="2:16" ht="22.7" customHeight="1" x14ac:dyDescent="0.25">
      <c r="B14" s="22">
        <v>6</v>
      </c>
      <c r="C14" s="23" t="s">
        <v>38</v>
      </c>
      <c r="D14" s="109">
        <v>649</v>
      </c>
      <c r="E14" s="110">
        <v>5.9617857799007898E-2</v>
      </c>
      <c r="F14" s="109">
        <v>458</v>
      </c>
      <c r="G14" s="110">
        <v>7.0483225607879341E-2</v>
      </c>
      <c r="H14" s="110">
        <v>0.41703056768558944</v>
      </c>
      <c r="J14" s="22">
        <v>6</v>
      </c>
      <c r="K14" s="23" t="s">
        <v>246</v>
      </c>
      <c r="L14" s="109">
        <v>369</v>
      </c>
      <c r="M14" s="110">
        <v>3.3896748116847328E-2</v>
      </c>
      <c r="N14" s="109">
        <v>263</v>
      </c>
      <c r="O14" s="110">
        <v>4.0473991997537706E-2</v>
      </c>
      <c r="P14" s="110">
        <v>0.40304182509505693</v>
      </c>
    </row>
    <row r="15" spans="2:16" ht="22.7" customHeight="1" x14ac:dyDescent="0.25">
      <c r="B15" s="20">
        <v>7</v>
      </c>
      <c r="C15" s="21" t="s">
        <v>40</v>
      </c>
      <c r="D15" s="107">
        <v>323</v>
      </c>
      <c r="E15" s="108">
        <v>2.9671137240492376E-2</v>
      </c>
      <c r="F15" s="107">
        <v>361</v>
      </c>
      <c r="G15" s="108">
        <v>5.5555555555555552E-2</v>
      </c>
      <c r="H15" s="108">
        <v>-0.10526315789473684</v>
      </c>
      <c r="J15" s="20">
        <v>7</v>
      </c>
      <c r="K15" s="21" t="s">
        <v>230</v>
      </c>
      <c r="L15" s="107">
        <v>359</v>
      </c>
      <c r="M15" s="108">
        <v>3.2978137056770163E-2</v>
      </c>
      <c r="N15" s="107">
        <v>55</v>
      </c>
      <c r="O15" s="108">
        <v>8.4641428131732848E-3</v>
      </c>
      <c r="P15" s="108">
        <v>5.5272727272727273</v>
      </c>
    </row>
    <row r="16" spans="2:16" ht="22.7" customHeight="1" x14ac:dyDescent="0.25">
      <c r="B16" s="22">
        <v>8</v>
      </c>
      <c r="C16" s="23" t="s">
        <v>39</v>
      </c>
      <c r="D16" s="109">
        <v>308</v>
      </c>
      <c r="E16" s="110">
        <v>2.8293220650376632E-2</v>
      </c>
      <c r="F16" s="109">
        <v>182</v>
      </c>
      <c r="G16" s="110">
        <v>2.8008618036318867E-2</v>
      </c>
      <c r="H16" s="110">
        <v>0.69230769230769229</v>
      </c>
      <c r="J16" s="22">
        <v>8</v>
      </c>
      <c r="K16" s="23" t="s">
        <v>228</v>
      </c>
      <c r="L16" s="109">
        <v>323</v>
      </c>
      <c r="M16" s="110">
        <v>2.9671137240492376E-2</v>
      </c>
      <c r="N16" s="109">
        <v>361</v>
      </c>
      <c r="O16" s="110">
        <v>5.5555555555555552E-2</v>
      </c>
      <c r="P16" s="110">
        <v>-0.10526315789473684</v>
      </c>
    </row>
    <row r="17" spans="2:16" ht="22.7" customHeight="1" x14ac:dyDescent="0.25">
      <c r="B17" s="20">
        <v>9</v>
      </c>
      <c r="C17" s="21" t="s">
        <v>41</v>
      </c>
      <c r="D17" s="107">
        <v>283</v>
      </c>
      <c r="E17" s="108">
        <v>2.5996693000183722E-2</v>
      </c>
      <c r="F17" s="107">
        <v>321</v>
      </c>
      <c r="G17" s="108">
        <v>4.9399815327793167E-2</v>
      </c>
      <c r="H17" s="108">
        <v>-0.11838006230529596</v>
      </c>
      <c r="J17" s="20">
        <v>9</v>
      </c>
      <c r="K17" s="21" t="s">
        <v>231</v>
      </c>
      <c r="L17" s="107">
        <v>308</v>
      </c>
      <c r="M17" s="108">
        <v>2.8293220650376632E-2</v>
      </c>
      <c r="N17" s="107">
        <v>182</v>
      </c>
      <c r="O17" s="108">
        <v>2.8008618036318867E-2</v>
      </c>
      <c r="P17" s="108">
        <v>0.69230769230769229</v>
      </c>
    </row>
    <row r="18" spans="2:16" ht="22.7" customHeight="1" x14ac:dyDescent="0.25">
      <c r="B18" s="22">
        <v>10</v>
      </c>
      <c r="C18" s="23" t="s">
        <v>42</v>
      </c>
      <c r="D18" s="109">
        <v>276</v>
      </c>
      <c r="E18" s="110">
        <v>2.535366525812971E-2</v>
      </c>
      <c r="F18" s="109">
        <v>243</v>
      </c>
      <c r="G18" s="110">
        <v>3.7396121883656507E-2</v>
      </c>
      <c r="H18" s="110">
        <v>0.13580246913580241</v>
      </c>
      <c r="J18" s="22">
        <v>10</v>
      </c>
      <c r="K18" s="23" t="s">
        <v>247</v>
      </c>
      <c r="L18" s="109">
        <v>251</v>
      </c>
      <c r="M18" s="110">
        <v>2.30571376079368E-2</v>
      </c>
      <c r="N18" s="109">
        <v>66</v>
      </c>
      <c r="O18" s="110">
        <v>1.0156971375807941E-2</v>
      </c>
      <c r="P18" s="110">
        <v>2.8030303030303032</v>
      </c>
    </row>
    <row r="19" spans="2:16" ht="22.7" customHeight="1" x14ac:dyDescent="0.25">
      <c r="B19" s="147" t="s">
        <v>43</v>
      </c>
      <c r="C19" s="147"/>
      <c r="D19" s="111">
        <v>8422</v>
      </c>
      <c r="E19" s="112">
        <v>0.77365423479698692</v>
      </c>
      <c r="F19" s="111">
        <v>4063</v>
      </c>
      <c r="G19" s="112">
        <v>0.62526931363496463</v>
      </c>
      <c r="H19" s="112">
        <v>1.0728525719911395</v>
      </c>
      <c r="J19" s="147" t="s">
        <v>44</v>
      </c>
      <c r="K19" s="147"/>
      <c r="L19" s="111">
        <v>5906</v>
      </c>
      <c r="M19" s="112">
        <v>0.5425316920815727</v>
      </c>
      <c r="N19" s="111">
        <v>2066</v>
      </c>
      <c r="O19" s="112">
        <v>0.31794398276392738</v>
      </c>
      <c r="P19" s="112">
        <v>1.8586640851887704</v>
      </c>
    </row>
    <row r="20" spans="2:16" ht="22.7" customHeight="1" x14ac:dyDescent="0.25">
      <c r="B20" s="147" t="s">
        <v>45</v>
      </c>
      <c r="C20" s="147"/>
      <c r="D20" s="111">
        <v>2464</v>
      </c>
      <c r="E20" s="112">
        <v>0.22634576520301306</v>
      </c>
      <c r="F20" s="111">
        <v>2435</v>
      </c>
      <c r="G20" s="112">
        <v>0.37473068636503537</v>
      </c>
      <c r="H20" s="112">
        <v>1.1909650924024628E-2</v>
      </c>
      <c r="J20" s="147" t="s">
        <v>46</v>
      </c>
      <c r="K20" s="147"/>
      <c r="L20" s="111">
        <v>4980</v>
      </c>
      <c r="M20" s="112">
        <v>0.45746830791842735</v>
      </c>
      <c r="N20" s="111">
        <v>4432</v>
      </c>
      <c r="O20" s="112">
        <v>0.68205601723607268</v>
      </c>
      <c r="P20" s="112">
        <v>0.12364620938628157</v>
      </c>
    </row>
    <row r="21" spans="2:16" ht="22.7" customHeight="1" x14ac:dyDescent="0.25">
      <c r="B21" s="148" t="s">
        <v>47</v>
      </c>
      <c r="C21" s="148"/>
      <c r="D21" s="113">
        <v>10886</v>
      </c>
      <c r="E21" s="114">
        <v>1</v>
      </c>
      <c r="F21" s="113">
        <v>6498</v>
      </c>
      <c r="G21" s="114">
        <v>1</v>
      </c>
      <c r="H21" s="115">
        <v>0.675284702985534</v>
      </c>
      <c r="J21" s="149" t="s">
        <v>47</v>
      </c>
      <c r="K21" s="149"/>
      <c r="L21" s="116">
        <v>10886</v>
      </c>
      <c r="M21" s="117">
        <v>1</v>
      </c>
      <c r="N21" s="113">
        <v>6498</v>
      </c>
      <c r="O21" s="118">
        <v>1</v>
      </c>
      <c r="P21" s="119">
        <v>0.675284702985534</v>
      </c>
    </row>
    <row r="22" spans="2:16" x14ac:dyDescent="0.25">
      <c r="B22" s="24" t="s">
        <v>48</v>
      </c>
      <c r="C22" s="24"/>
      <c r="D22" s="24"/>
      <c r="E22" s="24"/>
      <c r="F22" s="24"/>
      <c r="G22" s="24"/>
      <c r="H22" s="24"/>
      <c r="I22" s="24"/>
      <c r="J22" s="24" t="s">
        <v>48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39" t="s">
        <v>49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</row>
    <row r="27" spans="2:16" ht="18.75" x14ac:dyDescent="0.25">
      <c r="B27" s="140" t="s">
        <v>50</v>
      </c>
      <c r="C27" s="140"/>
      <c r="D27" s="140"/>
      <c r="E27" s="140"/>
      <c r="F27" s="140"/>
      <c r="G27" s="140"/>
      <c r="H27" s="140"/>
      <c r="J27" s="140" t="s">
        <v>51</v>
      </c>
      <c r="K27" s="140"/>
      <c r="L27" s="140"/>
      <c r="M27" s="140"/>
      <c r="N27" s="140"/>
      <c r="O27" s="140"/>
      <c r="P27" s="140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1" t="s">
        <v>27</v>
      </c>
      <c r="C29" s="141" t="s">
        <v>28</v>
      </c>
      <c r="D29" s="142" t="str">
        <f>$D$6</f>
        <v>Rok narastająco Styczeń - Sierpień</v>
      </c>
      <c r="E29" s="142"/>
      <c r="F29" s="142"/>
      <c r="G29" s="142"/>
      <c r="H29" s="142"/>
      <c r="J29" s="141" t="s">
        <v>27</v>
      </c>
      <c r="K29" s="141" t="s">
        <v>29</v>
      </c>
      <c r="L29" s="142" t="str">
        <f>$D$6</f>
        <v>Rok narastająco Styczeń - Sierpień</v>
      </c>
      <c r="M29" s="142"/>
      <c r="N29" s="142"/>
      <c r="O29" s="142"/>
      <c r="P29" s="142"/>
    </row>
    <row r="30" spans="2:16" ht="20.100000000000001" customHeight="1" x14ac:dyDescent="0.25">
      <c r="B30" s="141"/>
      <c r="C30" s="141"/>
      <c r="D30" s="145">
        <f>$D$7</f>
        <v>2023</v>
      </c>
      <c r="E30" s="145"/>
      <c r="F30" s="145">
        <f>$F$7</f>
        <v>2022</v>
      </c>
      <c r="G30" s="145"/>
      <c r="H30" s="141" t="s">
        <v>2</v>
      </c>
      <c r="J30" s="141"/>
      <c r="K30" s="141"/>
      <c r="L30" s="145">
        <f>$D$7</f>
        <v>2023</v>
      </c>
      <c r="M30" s="145"/>
      <c r="N30" s="145">
        <f>$F$7</f>
        <v>2022</v>
      </c>
      <c r="O30" s="145"/>
      <c r="P30" s="141" t="s">
        <v>2</v>
      </c>
    </row>
    <row r="31" spans="2:16" ht="20.100000000000001" customHeight="1" x14ac:dyDescent="0.25">
      <c r="B31" s="141"/>
      <c r="C31" s="141"/>
      <c r="D31" s="1" t="s">
        <v>31</v>
      </c>
      <c r="E31" s="26" t="s">
        <v>32</v>
      </c>
      <c r="F31" s="1" t="s">
        <v>31</v>
      </c>
      <c r="G31" s="26" t="s">
        <v>32</v>
      </c>
      <c r="H31" s="141"/>
      <c r="J31" s="141"/>
      <c r="K31" s="141"/>
      <c r="L31" s="1" t="s">
        <v>31</v>
      </c>
      <c r="M31" s="18" t="s">
        <v>32</v>
      </c>
      <c r="N31" s="1" t="s">
        <v>31</v>
      </c>
      <c r="O31" s="18" t="s">
        <v>32</v>
      </c>
      <c r="P31" s="141"/>
    </row>
    <row r="32" spans="2:16" ht="22.7" customHeight="1" x14ac:dyDescent="0.25">
      <c r="B32" s="20">
        <v>1</v>
      </c>
      <c r="C32" s="21" t="s">
        <v>52</v>
      </c>
      <c r="D32" s="107">
        <v>40846</v>
      </c>
      <c r="E32" s="108">
        <v>0.35285072563925363</v>
      </c>
      <c r="F32" s="107">
        <v>33682</v>
      </c>
      <c r="G32" s="108">
        <v>0.36181411936578867</v>
      </c>
      <c r="H32" s="108">
        <v>0.21269520812303311</v>
      </c>
      <c r="J32" s="20">
        <v>1</v>
      </c>
      <c r="K32" s="21" t="s">
        <v>175</v>
      </c>
      <c r="L32" s="107">
        <v>9768</v>
      </c>
      <c r="M32" s="108">
        <v>8.4381478921907394E-2</v>
      </c>
      <c r="N32" s="107">
        <v>9909</v>
      </c>
      <c r="O32" s="108">
        <v>0.10644308855755596</v>
      </c>
      <c r="P32" s="108">
        <v>-1.4229488343929786E-2</v>
      </c>
    </row>
    <row r="33" spans="2:16" ht="22.7" customHeight="1" x14ac:dyDescent="0.25">
      <c r="B33" s="22">
        <v>2</v>
      </c>
      <c r="C33" s="23" t="s">
        <v>37</v>
      </c>
      <c r="D33" s="109">
        <v>11364</v>
      </c>
      <c r="E33" s="110">
        <v>9.8168624740843119E-2</v>
      </c>
      <c r="F33" s="109">
        <v>9082</v>
      </c>
      <c r="G33" s="110">
        <v>9.7559403600739059E-2</v>
      </c>
      <c r="H33" s="110">
        <v>0.25126624091609773</v>
      </c>
      <c r="J33" s="22">
        <v>2</v>
      </c>
      <c r="K33" s="23" t="s">
        <v>156</v>
      </c>
      <c r="L33" s="109">
        <v>7679</v>
      </c>
      <c r="M33" s="110">
        <v>6.6335521769177605E-2</v>
      </c>
      <c r="N33" s="109">
        <v>4279</v>
      </c>
      <c r="O33" s="110">
        <v>4.5965281656855581E-2</v>
      </c>
      <c r="P33" s="110">
        <v>0.79457817247020324</v>
      </c>
    </row>
    <row r="34" spans="2:16" ht="22.7" customHeight="1" x14ac:dyDescent="0.25">
      <c r="B34" s="20">
        <v>3</v>
      </c>
      <c r="C34" s="21" t="s">
        <v>38</v>
      </c>
      <c r="D34" s="107">
        <v>7873</v>
      </c>
      <c r="E34" s="108">
        <v>6.8011402902557014E-2</v>
      </c>
      <c r="F34" s="107">
        <v>7858</v>
      </c>
      <c r="G34" s="108">
        <v>8.441112018218537E-2</v>
      </c>
      <c r="H34" s="108">
        <v>1.9088826673454573E-3</v>
      </c>
      <c r="J34" s="20">
        <v>3</v>
      </c>
      <c r="K34" s="21" t="s">
        <v>157</v>
      </c>
      <c r="L34" s="107">
        <v>6478</v>
      </c>
      <c r="M34" s="108">
        <v>5.596060815480304E-2</v>
      </c>
      <c r="N34" s="107">
        <v>3560</v>
      </c>
      <c r="O34" s="108">
        <v>3.8241739354616937E-2</v>
      </c>
      <c r="P34" s="108">
        <v>0.81966292134831464</v>
      </c>
    </row>
    <row r="35" spans="2:16" ht="22.7" customHeight="1" x14ac:dyDescent="0.25">
      <c r="B35" s="22">
        <v>4</v>
      </c>
      <c r="C35" s="23" t="s">
        <v>53</v>
      </c>
      <c r="D35" s="109">
        <v>6729</v>
      </c>
      <c r="E35" s="110">
        <v>5.8128887353144434E-2</v>
      </c>
      <c r="F35" s="109">
        <v>5444</v>
      </c>
      <c r="G35" s="110">
        <v>5.8479783440037812E-2</v>
      </c>
      <c r="H35" s="110">
        <v>0.23603967670830261</v>
      </c>
      <c r="J35" s="22">
        <v>4</v>
      </c>
      <c r="K35" s="23" t="s">
        <v>158</v>
      </c>
      <c r="L35" s="109">
        <v>6201</v>
      </c>
      <c r="M35" s="110">
        <v>5.3567726330338634E-2</v>
      </c>
      <c r="N35" s="109">
        <v>6952</v>
      </c>
      <c r="O35" s="110">
        <v>7.4678812357667684E-2</v>
      </c>
      <c r="P35" s="110">
        <v>-0.10802646720368236</v>
      </c>
    </row>
    <row r="36" spans="2:16" ht="22.7" customHeight="1" x14ac:dyDescent="0.25">
      <c r="B36" s="20">
        <v>5</v>
      </c>
      <c r="C36" s="21" t="s">
        <v>34</v>
      </c>
      <c r="D36" s="107">
        <v>6698</v>
      </c>
      <c r="E36" s="108">
        <v>5.7861091914305461E-2</v>
      </c>
      <c r="F36" s="107">
        <v>4100</v>
      </c>
      <c r="G36" s="108">
        <v>4.404245262750827E-2</v>
      </c>
      <c r="H36" s="108">
        <v>0.63365853658536575</v>
      </c>
      <c r="J36" s="20">
        <v>5</v>
      </c>
      <c r="K36" s="21" t="s">
        <v>161</v>
      </c>
      <c r="L36" s="107">
        <v>5212</v>
      </c>
      <c r="M36" s="108">
        <v>4.5024187975120943E-2</v>
      </c>
      <c r="N36" s="107">
        <v>3095</v>
      </c>
      <c r="O36" s="108">
        <v>3.324668070296051E-2</v>
      </c>
      <c r="P36" s="108">
        <v>0.68400646203554127</v>
      </c>
    </row>
    <row r="37" spans="2:16" ht="22.7" customHeight="1" x14ac:dyDescent="0.25">
      <c r="B37" s="22">
        <v>6</v>
      </c>
      <c r="C37" s="23" t="s">
        <v>54</v>
      </c>
      <c r="D37" s="109">
        <v>5918</v>
      </c>
      <c r="E37" s="110">
        <v>5.1123013130615062E-2</v>
      </c>
      <c r="F37" s="109">
        <v>3782</v>
      </c>
      <c r="G37" s="110">
        <v>4.0626477033472261E-2</v>
      </c>
      <c r="H37" s="110">
        <v>0.56478053939714434</v>
      </c>
      <c r="J37" s="22">
        <v>6</v>
      </c>
      <c r="K37" s="23" t="s">
        <v>167</v>
      </c>
      <c r="L37" s="109">
        <v>4352</v>
      </c>
      <c r="M37" s="110">
        <v>3.7595024187975119E-2</v>
      </c>
      <c r="N37" s="109">
        <v>5954</v>
      </c>
      <c r="O37" s="110">
        <v>6.3958234864435179E-2</v>
      </c>
      <c r="P37" s="110">
        <v>-0.26906281491434325</v>
      </c>
    </row>
    <row r="38" spans="2:16" ht="22.7" customHeight="1" x14ac:dyDescent="0.25">
      <c r="B38" s="20">
        <v>7</v>
      </c>
      <c r="C38" s="21" t="s">
        <v>55</v>
      </c>
      <c r="D38" s="107">
        <v>5028</v>
      </c>
      <c r="E38" s="108">
        <v>4.3434692467173464E-2</v>
      </c>
      <c r="F38" s="107">
        <v>3246</v>
      </c>
      <c r="G38" s="108">
        <v>3.4868732007046793E-2</v>
      </c>
      <c r="H38" s="108">
        <v>0.54898336414048066</v>
      </c>
      <c r="J38" s="20">
        <v>7</v>
      </c>
      <c r="K38" s="21" t="s">
        <v>160</v>
      </c>
      <c r="L38" s="107">
        <v>3973</v>
      </c>
      <c r="M38" s="108">
        <v>3.4321008984105048E-2</v>
      </c>
      <c r="N38" s="107">
        <v>0</v>
      </c>
      <c r="O38" s="108">
        <v>0</v>
      </c>
      <c r="P38" s="108" t="s">
        <v>232</v>
      </c>
    </row>
    <row r="39" spans="2:16" ht="22.7" customHeight="1" x14ac:dyDescent="0.25">
      <c r="B39" s="22">
        <v>8</v>
      </c>
      <c r="C39" s="23" t="s">
        <v>36</v>
      </c>
      <c r="D39" s="109">
        <v>4810</v>
      </c>
      <c r="E39" s="110">
        <v>4.1551485832757432E-2</v>
      </c>
      <c r="F39" s="109">
        <v>4927</v>
      </c>
      <c r="G39" s="110">
        <v>5.2926137584325184E-2</v>
      </c>
      <c r="H39" s="110">
        <v>-2.3746701846965701E-2</v>
      </c>
      <c r="J39" s="22">
        <v>8</v>
      </c>
      <c r="K39" s="23" t="s">
        <v>164</v>
      </c>
      <c r="L39" s="109">
        <v>3576</v>
      </c>
      <c r="M39" s="110">
        <v>3.0891499654457498E-2</v>
      </c>
      <c r="N39" s="109">
        <v>2876</v>
      </c>
      <c r="O39" s="110">
        <v>3.0894169208954582E-2</v>
      </c>
      <c r="P39" s="110">
        <v>0.24339360222531292</v>
      </c>
    </row>
    <row r="40" spans="2:16" ht="22.7" customHeight="1" x14ac:dyDescent="0.25">
      <c r="B40" s="20">
        <v>9</v>
      </c>
      <c r="C40" s="21" t="s">
        <v>56</v>
      </c>
      <c r="D40" s="107">
        <v>4786</v>
      </c>
      <c r="E40" s="108">
        <v>4.1344160331720801E-2</v>
      </c>
      <c r="F40" s="107">
        <v>2058</v>
      </c>
      <c r="G40" s="108">
        <v>2.210716280668586E-2</v>
      </c>
      <c r="H40" s="108">
        <v>1.3255587949465499</v>
      </c>
      <c r="J40" s="20">
        <v>9</v>
      </c>
      <c r="K40" s="21" t="s">
        <v>188</v>
      </c>
      <c r="L40" s="107">
        <v>3354</v>
      </c>
      <c r="M40" s="108">
        <v>2.8973738769868695E-2</v>
      </c>
      <c r="N40" s="107">
        <v>3119</v>
      </c>
      <c r="O40" s="108">
        <v>3.3504490181755685E-2</v>
      </c>
      <c r="P40" s="108">
        <v>7.5344661750561093E-2</v>
      </c>
    </row>
    <row r="41" spans="2:16" ht="22.7" customHeight="1" x14ac:dyDescent="0.25">
      <c r="B41" s="22">
        <v>10</v>
      </c>
      <c r="C41" s="23" t="s">
        <v>41</v>
      </c>
      <c r="D41" s="109">
        <v>3723</v>
      </c>
      <c r="E41" s="110">
        <v>3.2161368348306844E-2</v>
      </c>
      <c r="F41" s="109">
        <v>2390</v>
      </c>
      <c r="G41" s="110">
        <v>2.5673527263352383E-2</v>
      </c>
      <c r="H41" s="110">
        <v>0.55774058577405849</v>
      </c>
      <c r="J41" s="22">
        <v>10</v>
      </c>
      <c r="K41" s="23" t="s">
        <v>255</v>
      </c>
      <c r="L41" s="109">
        <v>2980</v>
      </c>
      <c r="M41" s="110">
        <v>2.5742916378714582E-2</v>
      </c>
      <c r="N41" s="109">
        <v>2364</v>
      </c>
      <c r="O41" s="110">
        <v>2.5394233661324282E-2</v>
      </c>
      <c r="P41" s="110">
        <v>0.260575296108291</v>
      </c>
    </row>
    <row r="42" spans="2:16" ht="22.7" customHeight="1" x14ac:dyDescent="0.25">
      <c r="B42" s="147" t="s">
        <v>44</v>
      </c>
      <c r="C42" s="147"/>
      <c r="D42" s="120">
        <v>97775</v>
      </c>
      <c r="E42" s="121">
        <v>0.8446354526606773</v>
      </c>
      <c r="F42" s="111">
        <v>76569</v>
      </c>
      <c r="G42" s="112">
        <v>0.82250891591114161</v>
      </c>
      <c r="H42" s="112">
        <v>0.27695281380193038</v>
      </c>
      <c r="J42" s="147" t="s">
        <v>57</v>
      </c>
      <c r="K42" s="147"/>
      <c r="L42" s="111">
        <v>53573</v>
      </c>
      <c r="M42" s="112">
        <v>0.46279371112646855</v>
      </c>
      <c r="N42" s="111">
        <v>42108</v>
      </c>
      <c r="O42" s="112">
        <v>0.45232673054612643</v>
      </c>
      <c r="P42" s="112">
        <v>0.27227605205661631</v>
      </c>
    </row>
    <row r="43" spans="2:16" ht="22.7" customHeight="1" x14ac:dyDescent="0.25">
      <c r="B43" s="147" t="s">
        <v>46</v>
      </c>
      <c r="C43" s="147"/>
      <c r="D43" s="111">
        <v>17985</v>
      </c>
      <c r="E43" s="112">
        <v>0.15536454733932273</v>
      </c>
      <c r="F43" s="111">
        <v>16523</v>
      </c>
      <c r="G43" s="112">
        <v>0.17749108408885833</v>
      </c>
      <c r="H43" s="112">
        <v>8.848272105549837E-2</v>
      </c>
      <c r="J43" s="147" t="s">
        <v>58</v>
      </c>
      <c r="K43" s="147"/>
      <c r="L43" s="111">
        <v>62187</v>
      </c>
      <c r="M43" s="112">
        <v>0.53720628887353139</v>
      </c>
      <c r="N43" s="111">
        <v>50984</v>
      </c>
      <c r="O43" s="112">
        <v>0.54767326945387362</v>
      </c>
      <c r="P43" s="112">
        <v>0.21973560332653386</v>
      </c>
    </row>
    <row r="44" spans="2:16" ht="22.7" customHeight="1" x14ac:dyDescent="0.25">
      <c r="B44" s="148" t="s">
        <v>47</v>
      </c>
      <c r="C44" s="148"/>
      <c r="D44" s="113">
        <v>115760</v>
      </c>
      <c r="E44" s="114">
        <v>1</v>
      </c>
      <c r="F44" s="113">
        <v>93092</v>
      </c>
      <c r="G44" s="114">
        <v>1</v>
      </c>
      <c r="H44" s="115">
        <v>0.24350105272203848</v>
      </c>
      <c r="J44" s="148" t="s">
        <v>47</v>
      </c>
      <c r="K44" s="148"/>
      <c r="L44" s="113">
        <v>115760</v>
      </c>
      <c r="M44" s="114">
        <v>1</v>
      </c>
      <c r="N44" s="113">
        <v>93092</v>
      </c>
      <c r="O44" s="114">
        <v>1</v>
      </c>
      <c r="P44" s="115">
        <v>0.24350105272203848</v>
      </c>
    </row>
    <row r="45" spans="2:16" x14ac:dyDescent="0.25">
      <c r="B45" s="27" t="s">
        <v>48</v>
      </c>
      <c r="J45" s="27" t="s">
        <v>48</v>
      </c>
    </row>
    <row r="46" spans="2:16" x14ac:dyDescent="0.25">
      <c r="K46" s="27"/>
    </row>
    <row r="48" spans="2:16" ht="36.75" x14ac:dyDescent="0.65">
      <c r="B48" s="139" t="s">
        <v>248</v>
      </c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</row>
    <row r="50" spans="2:16" ht="18.75" x14ac:dyDescent="0.25">
      <c r="B50" s="140" t="s">
        <v>59</v>
      </c>
      <c r="C50" s="140"/>
      <c r="D50" s="140"/>
      <c r="E50" s="140"/>
      <c r="F50" s="140"/>
      <c r="G50" s="140"/>
      <c r="H50" s="140"/>
      <c r="J50" s="140" t="s">
        <v>60</v>
      </c>
      <c r="K50" s="140"/>
      <c r="L50" s="140"/>
      <c r="M50" s="140"/>
      <c r="N50" s="140"/>
      <c r="O50" s="140"/>
      <c r="P50" s="140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0" t="s">
        <v>27</v>
      </c>
      <c r="C52" s="150" t="s">
        <v>28</v>
      </c>
      <c r="D52" s="151" t="str">
        <f>$D$6</f>
        <v>Rok narastająco Styczeń - Sierpień</v>
      </c>
      <c r="E52" s="151"/>
      <c r="F52" s="151"/>
      <c r="G52" s="151"/>
      <c r="H52" s="151"/>
      <c r="J52" s="150" t="s">
        <v>27</v>
      </c>
      <c r="K52" s="150" t="s">
        <v>29</v>
      </c>
      <c r="L52" s="151" t="str">
        <f>$D$6</f>
        <v>Rok narastająco Styczeń - Sierpień</v>
      </c>
      <c r="M52" s="151"/>
      <c r="N52" s="151"/>
      <c r="O52" s="151"/>
      <c r="P52" s="151"/>
    </row>
    <row r="53" spans="2:16" ht="20.100000000000001" customHeight="1" x14ac:dyDescent="0.25">
      <c r="B53" s="150"/>
      <c r="C53" s="150"/>
      <c r="D53" s="152">
        <f>$D$7</f>
        <v>2023</v>
      </c>
      <c r="E53" s="152"/>
      <c r="F53" s="152">
        <f>$F$7</f>
        <v>2022</v>
      </c>
      <c r="G53" s="152"/>
      <c r="H53" s="150" t="s">
        <v>2</v>
      </c>
      <c r="J53" s="150"/>
      <c r="K53" s="150"/>
      <c r="L53" s="152">
        <f>$D$7</f>
        <v>2023</v>
      </c>
      <c r="M53" s="152"/>
      <c r="N53" s="152">
        <f>$F$7</f>
        <v>2022</v>
      </c>
      <c r="O53" s="152"/>
      <c r="P53" s="150" t="s">
        <v>2</v>
      </c>
    </row>
    <row r="54" spans="2:16" ht="20.100000000000001" customHeight="1" x14ac:dyDescent="0.25">
      <c r="B54" s="150"/>
      <c r="C54" s="150"/>
      <c r="D54" s="28" t="s">
        <v>31</v>
      </c>
      <c r="E54" s="29" t="s">
        <v>32</v>
      </c>
      <c r="F54" s="28" t="s">
        <v>31</v>
      </c>
      <c r="G54" s="29" t="s">
        <v>32</v>
      </c>
      <c r="H54" s="150"/>
      <c r="J54" s="150"/>
      <c r="K54" s="150"/>
      <c r="L54" s="28" t="s">
        <v>31</v>
      </c>
      <c r="M54" s="29" t="s">
        <v>32</v>
      </c>
      <c r="N54" s="28" t="s">
        <v>31</v>
      </c>
      <c r="O54" s="29" t="s">
        <v>32</v>
      </c>
      <c r="P54" s="150"/>
    </row>
    <row r="55" spans="2:16" ht="22.7" customHeight="1" x14ac:dyDescent="0.25">
      <c r="B55" s="20">
        <v>1</v>
      </c>
      <c r="C55" s="21" t="s">
        <v>56</v>
      </c>
      <c r="D55" s="107">
        <v>1204</v>
      </c>
      <c r="E55" s="108">
        <v>0.14139753376394598</v>
      </c>
      <c r="F55" s="107">
        <v>167</v>
      </c>
      <c r="G55" s="108">
        <v>2.4454532142334163E-2</v>
      </c>
      <c r="H55" s="108">
        <v>6.2095808383233537</v>
      </c>
      <c r="I55" s="30"/>
      <c r="J55" s="20">
        <v>1</v>
      </c>
      <c r="K55" s="21" t="s">
        <v>193</v>
      </c>
      <c r="L55" s="107">
        <v>921</v>
      </c>
      <c r="M55" s="108">
        <v>7.9561161022805808E-3</v>
      </c>
      <c r="N55" s="107">
        <v>167</v>
      </c>
      <c r="O55" s="108">
        <v>1.7939242899497271E-3</v>
      </c>
      <c r="P55" s="108">
        <v>4.5149700598802394</v>
      </c>
    </row>
    <row r="56" spans="2:16" ht="22.7" customHeight="1" x14ac:dyDescent="0.25">
      <c r="B56" s="22">
        <v>2</v>
      </c>
      <c r="C56" s="23" t="s">
        <v>53</v>
      </c>
      <c r="D56" s="109">
        <v>952</v>
      </c>
      <c r="E56" s="110">
        <v>0.11180270111567822</v>
      </c>
      <c r="F56" s="109">
        <v>667</v>
      </c>
      <c r="G56" s="110">
        <v>9.7671694245131058E-2</v>
      </c>
      <c r="H56" s="110">
        <v>0.42728635682158922</v>
      </c>
      <c r="I56" s="30"/>
      <c r="J56" s="22">
        <v>2</v>
      </c>
      <c r="K56" s="23" t="s">
        <v>233</v>
      </c>
      <c r="L56" s="109">
        <v>629</v>
      </c>
      <c r="M56" s="110">
        <v>5.4336558396682793E-3</v>
      </c>
      <c r="N56" s="109">
        <v>8</v>
      </c>
      <c r="O56" s="110">
        <v>8.593649293172346E-5</v>
      </c>
      <c r="P56" s="110">
        <v>77.625</v>
      </c>
    </row>
    <row r="57" spans="2:16" ht="22.7" customHeight="1" x14ac:dyDescent="0.25">
      <c r="B57" s="20">
        <v>3</v>
      </c>
      <c r="C57" s="21" t="s">
        <v>36</v>
      </c>
      <c r="D57" s="107">
        <v>926</v>
      </c>
      <c r="E57" s="108">
        <v>0.10874926600117441</v>
      </c>
      <c r="F57" s="107">
        <v>981</v>
      </c>
      <c r="G57" s="108">
        <v>0.1436520720456875</v>
      </c>
      <c r="H57" s="108">
        <v>-5.606523955147813E-2</v>
      </c>
      <c r="I57" s="30"/>
      <c r="J57" s="20">
        <v>3</v>
      </c>
      <c r="K57" s="21" t="s">
        <v>188</v>
      </c>
      <c r="L57" s="107">
        <v>576</v>
      </c>
      <c r="M57" s="108">
        <v>4.9758120248790602E-3</v>
      </c>
      <c r="N57" s="107">
        <v>355</v>
      </c>
      <c r="O57" s="108">
        <v>3.8134318738452283E-3</v>
      </c>
      <c r="P57" s="108">
        <v>0.62253521126760569</v>
      </c>
    </row>
    <row r="58" spans="2:16" ht="22.7" customHeight="1" x14ac:dyDescent="0.25">
      <c r="B58" s="22">
        <v>4</v>
      </c>
      <c r="C58" s="23" t="s">
        <v>34</v>
      </c>
      <c r="D58" s="109">
        <v>847</v>
      </c>
      <c r="E58" s="110">
        <v>9.9471520845566652E-2</v>
      </c>
      <c r="F58" s="109">
        <v>704</v>
      </c>
      <c r="G58" s="110">
        <v>0.10308976424073803</v>
      </c>
      <c r="H58" s="110">
        <v>0.203125</v>
      </c>
      <c r="I58" s="30"/>
      <c r="J58" s="22">
        <v>4</v>
      </c>
      <c r="K58" s="23" t="s">
        <v>234</v>
      </c>
      <c r="L58" s="109">
        <v>398</v>
      </c>
      <c r="M58" s="110">
        <v>3.4381478921907396E-3</v>
      </c>
      <c r="N58" s="109">
        <v>274</v>
      </c>
      <c r="O58" s="110">
        <v>2.9433248829115284E-3</v>
      </c>
      <c r="P58" s="110">
        <v>0.45255474452554734</v>
      </c>
    </row>
    <row r="59" spans="2:16" ht="22.7" customHeight="1" x14ac:dyDescent="0.25">
      <c r="B59" s="20">
        <v>5</v>
      </c>
      <c r="C59" s="21" t="s">
        <v>38</v>
      </c>
      <c r="D59" s="107">
        <v>799</v>
      </c>
      <c r="E59" s="108">
        <v>9.3834409864944221E-2</v>
      </c>
      <c r="F59" s="107">
        <v>877</v>
      </c>
      <c r="G59" s="108">
        <v>0.12842290232830575</v>
      </c>
      <c r="H59" s="108">
        <v>-8.8939566704675066E-2</v>
      </c>
      <c r="I59" s="30"/>
      <c r="J59" s="20">
        <v>5</v>
      </c>
      <c r="K59" s="21" t="s">
        <v>161</v>
      </c>
      <c r="L59" s="107">
        <v>290</v>
      </c>
      <c r="M59" s="108">
        <v>2.5051831375259158E-3</v>
      </c>
      <c r="N59" s="107">
        <v>124</v>
      </c>
      <c r="O59" s="108">
        <v>1.3320156404417135E-3</v>
      </c>
      <c r="P59" s="108">
        <v>1.338709677419355</v>
      </c>
    </row>
    <row r="60" spans="2:16" ht="22.7" customHeight="1" x14ac:dyDescent="0.25">
      <c r="B60" s="22">
        <v>6</v>
      </c>
      <c r="C60" s="23" t="s">
        <v>61</v>
      </c>
      <c r="D60" s="109">
        <v>629</v>
      </c>
      <c r="E60" s="110">
        <v>7.3869641808573111E-2</v>
      </c>
      <c r="F60" s="109">
        <v>8</v>
      </c>
      <c r="G60" s="110">
        <v>1.1714745936447504E-3</v>
      </c>
      <c r="H60" s="110">
        <v>77.625</v>
      </c>
      <c r="I60" s="30"/>
      <c r="J60" s="22">
        <v>6</v>
      </c>
      <c r="K60" s="23" t="s">
        <v>235</v>
      </c>
      <c r="L60" s="109">
        <v>283</v>
      </c>
      <c r="M60" s="110">
        <v>2.4447131997235661E-3</v>
      </c>
      <c r="N60" s="109">
        <v>0</v>
      </c>
      <c r="O60" s="110">
        <v>0</v>
      </c>
      <c r="P60" s="110" t="s">
        <v>232</v>
      </c>
    </row>
    <row r="61" spans="2:16" ht="22.7" customHeight="1" x14ac:dyDescent="0.25">
      <c r="B61" s="20">
        <v>7</v>
      </c>
      <c r="C61" s="21" t="s">
        <v>37</v>
      </c>
      <c r="D61" s="107">
        <v>425</v>
      </c>
      <c r="E61" s="108">
        <v>4.9911920140927775E-2</v>
      </c>
      <c r="F61" s="107">
        <v>219</v>
      </c>
      <c r="G61" s="108">
        <v>3.2069117001025042E-2</v>
      </c>
      <c r="H61" s="108">
        <v>0.94063926940639275</v>
      </c>
      <c r="I61" s="30"/>
      <c r="J61" s="20">
        <v>7</v>
      </c>
      <c r="K61" s="21" t="s">
        <v>190</v>
      </c>
      <c r="L61" s="107">
        <v>274</v>
      </c>
      <c r="M61" s="108">
        <v>2.3669661368348307E-3</v>
      </c>
      <c r="N61" s="107">
        <v>151</v>
      </c>
      <c r="O61" s="108">
        <v>1.6220513040862802E-3</v>
      </c>
      <c r="P61" s="108">
        <v>0.814569536423841</v>
      </c>
    </row>
    <row r="62" spans="2:16" ht="22.7" customHeight="1" x14ac:dyDescent="0.25">
      <c r="B62" s="22">
        <v>8</v>
      </c>
      <c r="C62" s="23" t="s">
        <v>62</v>
      </c>
      <c r="D62" s="109">
        <v>309</v>
      </c>
      <c r="E62" s="110">
        <v>3.6288901937756898E-2</v>
      </c>
      <c r="F62" s="109">
        <v>290</v>
      </c>
      <c r="G62" s="110">
        <v>4.24659540196222E-2</v>
      </c>
      <c r="H62" s="110">
        <v>6.5517241379310365E-2</v>
      </c>
      <c r="I62" s="30"/>
      <c r="J62" s="22">
        <v>8</v>
      </c>
      <c r="K62" s="23" t="s">
        <v>236</v>
      </c>
      <c r="L62" s="109">
        <v>249</v>
      </c>
      <c r="M62" s="110">
        <v>2.1510020732550105E-3</v>
      </c>
      <c r="N62" s="109">
        <v>174</v>
      </c>
      <c r="O62" s="110">
        <v>1.8691187212649851E-3</v>
      </c>
      <c r="P62" s="110">
        <v>0.43103448275862077</v>
      </c>
    </row>
    <row r="63" spans="2:16" ht="22.7" customHeight="1" x14ac:dyDescent="0.25">
      <c r="B63" s="20">
        <v>9</v>
      </c>
      <c r="C63" s="21" t="s">
        <v>63</v>
      </c>
      <c r="D63" s="107">
        <v>298</v>
      </c>
      <c r="E63" s="108">
        <v>3.4997064004697591E-2</v>
      </c>
      <c r="F63" s="107">
        <v>447</v>
      </c>
      <c r="G63" s="108">
        <v>6.5456142919900429E-2</v>
      </c>
      <c r="H63" s="108">
        <v>-0.33333333333333337</v>
      </c>
      <c r="I63" s="30"/>
      <c r="J63" s="20">
        <v>9</v>
      </c>
      <c r="K63" s="21" t="s">
        <v>168</v>
      </c>
      <c r="L63" s="107">
        <v>190</v>
      </c>
      <c r="M63" s="108">
        <v>1.6413268832066344E-3</v>
      </c>
      <c r="N63" s="107">
        <v>331</v>
      </c>
      <c r="O63" s="108">
        <v>3.5556223950500578E-3</v>
      </c>
      <c r="P63" s="108">
        <v>-0.42598187311178248</v>
      </c>
    </row>
    <row r="64" spans="2:16" ht="22.7" customHeight="1" x14ac:dyDescent="0.25">
      <c r="B64" s="22">
        <v>10</v>
      </c>
      <c r="C64" s="23" t="s">
        <v>40</v>
      </c>
      <c r="D64" s="109">
        <v>253</v>
      </c>
      <c r="E64" s="110">
        <v>2.9712272460364064E-2</v>
      </c>
      <c r="F64" s="109">
        <v>142</v>
      </c>
      <c r="G64" s="110">
        <v>2.0793674037194319E-2</v>
      </c>
      <c r="H64" s="110">
        <v>0.78169014084507049</v>
      </c>
      <c r="I64" s="30"/>
      <c r="J64" s="22">
        <v>10</v>
      </c>
      <c r="K64" s="23" t="s">
        <v>256</v>
      </c>
      <c r="L64" s="109">
        <v>188</v>
      </c>
      <c r="M64" s="110">
        <v>1.6240497581202489E-3</v>
      </c>
      <c r="N64" s="109">
        <v>169</v>
      </c>
      <c r="O64" s="110">
        <v>1.8154084131826579E-3</v>
      </c>
      <c r="P64" s="110">
        <v>0.11242603550295849</v>
      </c>
    </row>
    <row r="65" spans="2:16" ht="22.7" customHeight="1" x14ac:dyDescent="0.25">
      <c r="B65" s="147" t="s">
        <v>43</v>
      </c>
      <c r="C65" s="147"/>
      <c r="D65" s="111">
        <v>6642</v>
      </c>
      <c r="E65" s="112">
        <v>0.78003523194362889</v>
      </c>
      <c r="F65" s="122">
        <v>4502</v>
      </c>
      <c r="G65" s="112">
        <v>0.65924732757358329</v>
      </c>
      <c r="H65" s="112">
        <v>0.47534429142603285</v>
      </c>
      <c r="J65" s="147" t="s">
        <v>57</v>
      </c>
      <c r="K65" s="147"/>
      <c r="L65" s="122">
        <v>3998</v>
      </c>
      <c r="M65" s="112">
        <v>3.4536973047684869E-2</v>
      </c>
      <c r="N65" s="122">
        <v>1753</v>
      </c>
      <c r="O65" s="112">
        <v>1.8830834013663901E-2</v>
      </c>
      <c r="P65" s="112">
        <v>1.2806617227609811</v>
      </c>
    </row>
    <row r="66" spans="2:16" ht="22.7" customHeight="1" x14ac:dyDescent="0.25">
      <c r="B66" s="147" t="s">
        <v>45</v>
      </c>
      <c r="C66" s="147"/>
      <c r="D66" s="111">
        <v>1873</v>
      </c>
      <c r="E66" s="112">
        <v>0.21996476805637111</v>
      </c>
      <c r="F66" s="122">
        <v>2327</v>
      </c>
      <c r="G66" s="112">
        <v>0.34075267242641677</v>
      </c>
      <c r="H66" s="112">
        <v>-0.19510098839707779</v>
      </c>
      <c r="J66" s="147" t="s">
        <v>58</v>
      </c>
      <c r="K66" s="147"/>
      <c r="L66" s="122">
        <v>4517</v>
      </c>
      <c r="M66" s="112">
        <v>3.9020387007601937E-2</v>
      </c>
      <c r="N66" s="122">
        <v>5076</v>
      </c>
      <c r="O66" s="112">
        <v>5.4526704765178534E-2</v>
      </c>
      <c r="P66" s="112">
        <v>-0.11012608353033881</v>
      </c>
    </row>
    <row r="67" spans="2:16" ht="22.7" customHeight="1" x14ac:dyDescent="0.25">
      <c r="B67" s="149" t="s">
        <v>47</v>
      </c>
      <c r="C67" s="149"/>
      <c r="D67" s="113">
        <v>8515</v>
      </c>
      <c r="E67" s="118">
        <v>1</v>
      </c>
      <c r="F67" s="123">
        <v>6829</v>
      </c>
      <c r="G67" s="118">
        <v>1</v>
      </c>
      <c r="H67" s="119">
        <v>0.24688827061063123</v>
      </c>
      <c r="J67" s="149" t="s">
        <v>47</v>
      </c>
      <c r="K67" s="149"/>
      <c r="L67" s="123">
        <v>8515</v>
      </c>
      <c r="M67" s="118">
        <v>1</v>
      </c>
      <c r="N67" s="123">
        <v>6829</v>
      </c>
      <c r="O67" s="118">
        <v>1</v>
      </c>
      <c r="P67" s="119">
        <v>0.24688827061063123</v>
      </c>
    </row>
    <row r="68" spans="2:16" x14ac:dyDescent="0.25">
      <c r="B68" s="27" t="s">
        <v>48</v>
      </c>
      <c r="J68" s="27" t="s">
        <v>48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>
      <selection activeCell="L19" sqref="L19:P21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39" t="s">
        <v>65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4" spans="2:16" ht="18.75" x14ac:dyDescent="0.35">
      <c r="B4" s="140" t="s">
        <v>242</v>
      </c>
      <c r="C4" s="140"/>
      <c r="D4" s="140"/>
      <c r="E4" s="140"/>
      <c r="F4" s="140"/>
      <c r="G4" s="140"/>
      <c r="H4" s="140"/>
      <c r="I4" s="31"/>
      <c r="J4" s="140" t="s">
        <v>243</v>
      </c>
      <c r="K4" s="140"/>
      <c r="L4" s="140"/>
      <c r="M4" s="140"/>
      <c r="N4" s="140"/>
      <c r="O4" s="140"/>
      <c r="P4" s="140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0" t="s">
        <v>27</v>
      </c>
      <c r="C6" s="150" t="s">
        <v>28</v>
      </c>
      <c r="D6" s="151" t="str">
        <f>'SOsobowe - rankingi'!D6</f>
        <v>Rok narastająco Styczeń - Sierpień</v>
      </c>
      <c r="E6" s="151"/>
      <c r="F6" s="151"/>
      <c r="G6" s="151"/>
      <c r="H6" s="151"/>
      <c r="I6" s="32"/>
      <c r="J6" s="150" t="s">
        <v>27</v>
      </c>
      <c r="K6" s="150" t="s">
        <v>29</v>
      </c>
      <c r="L6" s="151" t="str">
        <f>D6</f>
        <v>Rok narastająco Styczeń - Sierpień</v>
      </c>
      <c r="M6" s="151"/>
      <c r="N6" s="151"/>
      <c r="O6" s="151"/>
      <c r="P6" s="151"/>
    </row>
    <row r="7" spans="2:16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66</v>
      </c>
      <c r="I7" s="32"/>
      <c r="J7" s="150"/>
      <c r="K7" s="150"/>
      <c r="L7" s="152">
        <f>D7</f>
        <v>2023</v>
      </c>
      <c r="M7" s="152"/>
      <c r="N7" s="152">
        <f>F7</f>
        <v>2022</v>
      </c>
      <c r="O7" s="152"/>
      <c r="P7" s="150" t="s">
        <v>66</v>
      </c>
    </row>
    <row r="8" spans="2:16" ht="20.100000000000001" customHeight="1" x14ac:dyDescent="0.25">
      <c r="B8" s="150"/>
      <c r="C8" s="150"/>
      <c r="D8" s="33" t="s">
        <v>31</v>
      </c>
      <c r="E8" s="29" t="s">
        <v>32</v>
      </c>
      <c r="F8" s="28" t="s">
        <v>31</v>
      </c>
      <c r="G8" s="29" t="s">
        <v>32</v>
      </c>
      <c r="H8" s="150"/>
      <c r="I8" s="32"/>
      <c r="J8" s="150"/>
      <c r="K8" s="150"/>
      <c r="L8" s="28" t="s">
        <v>31</v>
      </c>
      <c r="M8" s="29" t="s">
        <v>32</v>
      </c>
      <c r="N8" s="28" t="s">
        <v>31</v>
      </c>
      <c r="O8" s="29" t="s">
        <v>32</v>
      </c>
      <c r="P8" s="150"/>
    </row>
    <row r="9" spans="2:16" ht="22.7" customHeight="1" x14ac:dyDescent="0.25">
      <c r="B9" s="20">
        <v>1</v>
      </c>
      <c r="C9" s="21" t="s">
        <v>67</v>
      </c>
      <c r="D9" s="107">
        <v>687</v>
      </c>
      <c r="E9" s="108">
        <v>0.40340575455079269</v>
      </c>
      <c r="F9" s="107">
        <v>10</v>
      </c>
      <c r="G9" s="108">
        <v>1.488095238095238E-2</v>
      </c>
      <c r="H9" s="108">
        <v>67.7</v>
      </c>
      <c r="J9" s="20">
        <v>1</v>
      </c>
      <c r="K9" s="21" t="s">
        <v>213</v>
      </c>
      <c r="L9" s="107">
        <v>687</v>
      </c>
      <c r="M9" s="108">
        <v>0.40340575455079269</v>
      </c>
      <c r="N9" s="107">
        <v>10</v>
      </c>
      <c r="O9" s="108">
        <v>1.488095238095238E-2</v>
      </c>
      <c r="P9" s="108">
        <v>67.7</v>
      </c>
    </row>
    <row r="10" spans="2:16" ht="22.7" customHeight="1" x14ac:dyDescent="0.25">
      <c r="B10" s="22">
        <v>2</v>
      </c>
      <c r="C10" s="23" t="s">
        <v>36</v>
      </c>
      <c r="D10" s="109">
        <v>273</v>
      </c>
      <c r="E10" s="110">
        <v>0.16030534351145037</v>
      </c>
      <c r="F10" s="109">
        <v>205</v>
      </c>
      <c r="G10" s="110">
        <v>0.30505952380952384</v>
      </c>
      <c r="H10" s="110">
        <v>0.3317073170731708</v>
      </c>
      <c r="J10" s="22">
        <v>2</v>
      </c>
      <c r="K10" s="23" t="s">
        <v>211</v>
      </c>
      <c r="L10" s="109">
        <v>169</v>
      </c>
      <c r="M10" s="110">
        <v>9.9236641221374045E-2</v>
      </c>
      <c r="N10" s="109">
        <v>160</v>
      </c>
      <c r="O10" s="110">
        <v>0.23809523809523808</v>
      </c>
      <c r="P10" s="110">
        <v>5.6249999999999911E-2</v>
      </c>
    </row>
    <row r="11" spans="2:16" ht="22.7" customHeight="1" x14ac:dyDescent="0.25">
      <c r="B11" s="20">
        <v>3</v>
      </c>
      <c r="C11" s="21" t="s">
        <v>68</v>
      </c>
      <c r="D11" s="107">
        <v>146</v>
      </c>
      <c r="E11" s="108">
        <v>8.5731062830299465E-2</v>
      </c>
      <c r="F11" s="107">
        <v>55</v>
      </c>
      <c r="G11" s="108">
        <v>8.1845238095238096E-2</v>
      </c>
      <c r="H11" s="108">
        <v>1.6545454545454548</v>
      </c>
      <c r="J11" s="20">
        <v>3</v>
      </c>
      <c r="K11" s="21" t="s">
        <v>238</v>
      </c>
      <c r="L11" s="107">
        <v>103</v>
      </c>
      <c r="M11" s="108">
        <v>6.0481503229594835E-2</v>
      </c>
      <c r="N11" s="107">
        <v>23</v>
      </c>
      <c r="O11" s="108">
        <v>3.4226190476190479E-2</v>
      </c>
      <c r="P11" s="108">
        <v>3.4782608695652177</v>
      </c>
    </row>
    <row r="12" spans="2:16" ht="22.7" customHeight="1" x14ac:dyDescent="0.25">
      <c r="B12" s="22">
        <v>4</v>
      </c>
      <c r="C12" s="23" t="s">
        <v>35</v>
      </c>
      <c r="D12" s="109">
        <v>109</v>
      </c>
      <c r="E12" s="110">
        <v>6.4004697592483853E-2</v>
      </c>
      <c r="F12" s="109">
        <v>18</v>
      </c>
      <c r="G12" s="110">
        <v>2.6785714285714284E-2</v>
      </c>
      <c r="H12" s="110">
        <v>5.0555555555555554</v>
      </c>
      <c r="J12" s="22">
        <v>4</v>
      </c>
      <c r="K12" s="23" t="s">
        <v>237</v>
      </c>
      <c r="L12" s="109">
        <v>103</v>
      </c>
      <c r="M12" s="110">
        <v>6.0481503229594835E-2</v>
      </c>
      <c r="N12" s="109">
        <v>0</v>
      </c>
      <c r="O12" s="110">
        <v>0</v>
      </c>
      <c r="P12" s="110" t="s">
        <v>232</v>
      </c>
    </row>
    <row r="13" spans="2:16" ht="22.7" customHeight="1" x14ac:dyDescent="0.25">
      <c r="B13" s="20">
        <v>5</v>
      </c>
      <c r="C13" s="21" t="s">
        <v>52</v>
      </c>
      <c r="D13" s="107">
        <v>90</v>
      </c>
      <c r="E13" s="108">
        <v>5.2847915443335287E-2</v>
      </c>
      <c r="F13" s="107">
        <v>12</v>
      </c>
      <c r="G13" s="108">
        <v>1.7857142857142856E-2</v>
      </c>
      <c r="H13" s="108">
        <v>6.5</v>
      </c>
      <c r="J13" s="20">
        <v>5</v>
      </c>
      <c r="K13" s="21" t="s">
        <v>239</v>
      </c>
      <c r="L13" s="107">
        <v>83</v>
      </c>
      <c r="M13" s="108">
        <v>4.8737522019964771E-2</v>
      </c>
      <c r="N13" s="107">
        <v>45</v>
      </c>
      <c r="O13" s="108">
        <v>6.6964285714285712E-2</v>
      </c>
      <c r="P13" s="108">
        <v>0.84444444444444455</v>
      </c>
    </row>
    <row r="14" spans="2:16" ht="22.7" customHeight="1" x14ac:dyDescent="0.25">
      <c r="B14" s="22">
        <v>6</v>
      </c>
      <c r="C14" s="23" t="s">
        <v>69</v>
      </c>
      <c r="D14" s="109">
        <v>88</v>
      </c>
      <c r="E14" s="110">
        <v>5.1673517322372284E-2</v>
      </c>
      <c r="F14" s="109">
        <v>0</v>
      </c>
      <c r="G14" s="110">
        <v>0</v>
      </c>
      <c r="H14" s="110" t="s">
        <v>232</v>
      </c>
      <c r="J14" s="22">
        <v>6</v>
      </c>
      <c r="K14" s="23" t="s">
        <v>215</v>
      </c>
      <c r="L14" s="109">
        <v>68</v>
      </c>
      <c r="M14" s="110">
        <v>3.992953611274222E-2</v>
      </c>
      <c r="N14" s="109">
        <v>0</v>
      </c>
      <c r="O14" s="110">
        <v>0</v>
      </c>
      <c r="P14" s="110" t="s">
        <v>232</v>
      </c>
    </row>
    <row r="15" spans="2:16" ht="22.7" customHeight="1" x14ac:dyDescent="0.25">
      <c r="B15" s="20">
        <v>7</v>
      </c>
      <c r="C15" s="21" t="s">
        <v>64</v>
      </c>
      <c r="D15" s="107">
        <v>80</v>
      </c>
      <c r="E15" s="108">
        <v>4.6975924838520255E-2</v>
      </c>
      <c r="F15" s="107">
        <v>22</v>
      </c>
      <c r="G15" s="108">
        <v>3.273809523809524E-2</v>
      </c>
      <c r="H15" s="108">
        <v>2.6363636363636362</v>
      </c>
      <c r="J15" s="20">
        <v>7</v>
      </c>
      <c r="K15" s="21" t="s">
        <v>251</v>
      </c>
      <c r="L15" s="107">
        <v>47</v>
      </c>
      <c r="M15" s="108">
        <v>2.7598355842630651E-2</v>
      </c>
      <c r="N15" s="107">
        <v>0</v>
      </c>
      <c r="O15" s="108">
        <v>0</v>
      </c>
      <c r="P15" s="108" t="s">
        <v>232</v>
      </c>
    </row>
    <row r="16" spans="2:16" ht="22.7" customHeight="1" x14ac:dyDescent="0.25">
      <c r="B16" s="22">
        <v>8</v>
      </c>
      <c r="C16" s="23" t="s">
        <v>70</v>
      </c>
      <c r="D16" s="109">
        <v>59</v>
      </c>
      <c r="E16" s="110">
        <v>3.4644744568408693E-2</v>
      </c>
      <c r="F16" s="109">
        <v>173</v>
      </c>
      <c r="G16" s="110">
        <v>0.25744047619047616</v>
      </c>
      <c r="H16" s="110">
        <v>-0.65895953757225434</v>
      </c>
      <c r="J16" s="22">
        <v>8</v>
      </c>
      <c r="K16" s="23" t="s">
        <v>249</v>
      </c>
      <c r="L16" s="109">
        <v>44</v>
      </c>
      <c r="M16" s="110">
        <v>2.5836758661186142E-2</v>
      </c>
      <c r="N16" s="109">
        <v>5</v>
      </c>
      <c r="O16" s="110">
        <v>7.4404761904761901E-3</v>
      </c>
      <c r="P16" s="110">
        <v>7.8000000000000007</v>
      </c>
    </row>
    <row r="17" spans="2:16" ht="22.7" customHeight="1" x14ac:dyDescent="0.25">
      <c r="B17" s="20">
        <v>9</v>
      </c>
      <c r="C17" s="21" t="s">
        <v>42</v>
      </c>
      <c r="D17" s="107">
        <v>41</v>
      </c>
      <c r="E17" s="108">
        <v>2.4075161479741633E-2</v>
      </c>
      <c r="F17" s="107">
        <v>36</v>
      </c>
      <c r="G17" s="108">
        <v>5.3571428571428568E-2</v>
      </c>
      <c r="H17" s="108">
        <v>0.13888888888888884</v>
      </c>
      <c r="J17" s="20">
        <v>9</v>
      </c>
      <c r="K17" s="21" t="s">
        <v>240</v>
      </c>
      <c r="L17" s="107">
        <v>35</v>
      </c>
      <c r="M17" s="108">
        <v>2.0551967116852612E-2</v>
      </c>
      <c r="N17" s="107">
        <v>14</v>
      </c>
      <c r="O17" s="108">
        <v>2.0833333333333332E-2</v>
      </c>
      <c r="P17" s="108">
        <v>1.5</v>
      </c>
    </row>
    <row r="18" spans="2:16" ht="22.7" customHeight="1" x14ac:dyDescent="0.25">
      <c r="B18" s="22">
        <v>10</v>
      </c>
      <c r="C18" s="23" t="s">
        <v>181</v>
      </c>
      <c r="D18" s="109">
        <v>32</v>
      </c>
      <c r="E18" s="110">
        <v>1.8790369935408103E-2</v>
      </c>
      <c r="F18" s="109">
        <v>29</v>
      </c>
      <c r="G18" s="110">
        <v>4.3154761904761904E-2</v>
      </c>
      <c r="H18" s="110">
        <v>0.10344827586206895</v>
      </c>
      <c r="J18" s="22">
        <v>10</v>
      </c>
      <c r="K18" s="23" t="s">
        <v>214</v>
      </c>
      <c r="L18" s="109">
        <v>33</v>
      </c>
      <c r="M18" s="110">
        <v>1.9377568995889608E-2</v>
      </c>
      <c r="N18" s="109">
        <v>0</v>
      </c>
      <c r="O18" s="110">
        <v>0</v>
      </c>
      <c r="P18" s="110" t="s">
        <v>232</v>
      </c>
    </row>
    <row r="19" spans="2:16" ht="22.7" customHeight="1" x14ac:dyDescent="0.25">
      <c r="B19" s="147" t="s">
        <v>57</v>
      </c>
      <c r="C19" s="147"/>
      <c r="D19" s="122">
        <v>1605</v>
      </c>
      <c r="E19" s="112">
        <v>0.94245449207281273</v>
      </c>
      <c r="F19" s="122">
        <v>560</v>
      </c>
      <c r="G19" s="112">
        <v>0.83333333333333337</v>
      </c>
      <c r="H19" s="112">
        <v>1.8660714285714284</v>
      </c>
      <c r="J19" s="147" t="s">
        <v>43</v>
      </c>
      <c r="K19" s="147"/>
      <c r="L19" s="122">
        <v>1372</v>
      </c>
      <c r="M19" s="112">
        <v>0.80563711098062241</v>
      </c>
      <c r="N19" s="122">
        <v>257</v>
      </c>
      <c r="O19" s="112">
        <v>0.38244047619047616</v>
      </c>
      <c r="P19" s="112">
        <v>4.3385214007782098</v>
      </c>
    </row>
    <row r="20" spans="2:16" ht="22.7" customHeight="1" x14ac:dyDescent="0.25">
      <c r="B20" s="147" t="s">
        <v>58</v>
      </c>
      <c r="C20" s="147"/>
      <c r="D20" s="122">
        <v>98</v>
      </c>
      <c r="E20" s="112">
        <v>5.7545507927187316E-2</v>
      </c>
      <c r="F20" s="122">
        <v>112</v>
      </c>
      <c r="G20" s="112">
        <v>0.16666666666666666</v>
      </c>
      <c r="H20" s="112">
        <v>-0.125</v>
      </c>
      <c r="J20" s="147" t="s">
        <v>45</v>
      </c>
      <c r="K20" s="147"/>
      <c r="L20" s="122">
        <v>331</v>
      </c>
      <c r="M20" s="112">
        <v>0.19436288901937757</v>
      </c>
      <c r="N20" s="122">
        <v>415</v>
      </c>
      <c r="O20" s="112">
        <v>0.61755952380952384</v>
      </c>
      <c r="P20" s="112">
        <v>-0.2024096385542169</v>
      </c>
    </row>
    <row r="21" spans="2:16" ht="22.7" customHeight="1" x14ac:dyDescent="0.25">
      <c r="B21" s="149" t="s">
        <v>47</v>
      </c>
      <c r="C21" s="149"/>
      <c r="D21" s="123">
        <v>1703</v>
      </c>
      <c r="E21" s="118">
        <v>1</v>
      </c>
      <c r="F21" s="123">
        <v>672</v>
      </c>
      <c r="G21" s="118">
        <v>1</v>
      </c>
      <c r="H21" s="119">
        <v>1.5342261904761907</v>
      </c>
      <c r="J21" s="149" t="s">
        <v>47</v>
      </c>
      <c r="K21" s="149"/>
      <c r="L21" s="123">
        <v>1703</v>
      </c>
      <c r="M21" s="118">
        <v>1</v>
      </c>
      <c r="N21" s="123">
        <v>672</v>
      </c>
      <c r="O21" s="118">
        <v>1</v>
      </c>
      <c r="P21" s="119">
        <v>1.5342261904761907</v>
      </c>
    </row>
    <row r="22" spans="2:16" x14ac:dyDescent="0.25">
      <c r="B22" s="27" t="s">
        <v>48</v>
      </c>
      <c r="J22" s="34" t="s">
        <v>48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17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0" t="s">
        <v>71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0" t="s">
        <v>27</v>
      </c>
      <c r="C6" s="150" t="s">
        <v>28</v>
      </c>
      <c r="D6" s="151" t="str">
        <f>'SOsobowe - rankingi'!D6</f>
        <v>Rok narastająco Styczeń - Sierpień</v>
      </c>
      <c r="E6" s="151"/>
      <c r="F6" s="151"/>
      <c r="G6" s="151"/>
      <c r="H6" s="151"/>
    </row>
    <row r="7" spans="2:8" ht="20.100000000000001" customHeight="1" x14ac:dyDescent="0.25">
      <c r="B7" s="150"/>
      <c r="C7" s="150"/>
      <c r="D7" s="152">
        <f>'SOsobowe - rankingi'!D7</f>
        <v>2023</v>
      </c>
      <c r="E7" s="152"/>
      <c r="F7" s="152">
        <f>'SOsobowe - rankingi'!F7</f>
        <v>2022</v>
      </c>
      <c r="G7" s="152"/>
      <c r="H7" s="150" t="s">
        <v>2</v>
      </c>
    </row>
    <row r="8" spans="2:8" ht="20.100000000000001" customHeight="1" x14ac:dyDescent="0.25">
      <c r="B8" s="150"/>
      <c r="C8" s="150"/>
      <c r="D8" s="28" t="s">
        <v>31</v>
      </c>
      <c r="E8" s="29" t="s">
        <v>32</v>
      </c>
      <c r="F8" s="28" t="s">
        <v>31</v>
      </c>
      <c r="G8" s="29" t="s">
        <v>32</v>
      </c>
      <c r="H8" s="150"/>
    </row>
    <row r="9" spans="2:8" ht="22.7" customHeight="1" x14ac:dyDescent="0.25">
      <c r="B9" s="20">
        <v>1</v>
      </c>
      <c r="C9" s="21" t="s">
        <v>72</v>
      </c>
      <c r="D9" s="107">
        <v>92</v>
      </c>
      <c r="E9" s="108">
        <v>0.23291139240506328</v>
      </c>
      <c r="F9" s="107">
        <v>14</v>
      </c>
      <c r="G9" s="108">
        <v>2.9411764705882353E-2</v>
      </c>
      <c r="H9" s="108">
        <v>5.5714285714285712</v>
      </c>
    </row>
    <row r="10" spans="2:8" ht="22.7" customHeight="1" x14ac:dyDescent="0.25">
      <c r="B10" s="35">
        <v>2</v>
      </c>
      <c r="C10" s="36" t="s">
        <v>38</v>
      </c>
      <c r="D10" s="124">
        <v>54</v>
      </c>
      <c r="E10" s="125">
        <v>0.13670886075949368</v>
      </c>
      <c r="F10" s="124">
        <v>29</v>
      </c>
      <c r="G10" s="125">
        <v>6.0924369747899158E-2</v>
      </c>
      <c r="H10" s="125">
        <v>0.86206896551724133</v>
      </c>
    </row>
    <row r="11" spans="2:8" ht="22.7" customHeight="1" x14ac:dyDescent="0.25">
      <c r="B11" s="20">
        <v>3</v>
      </c>
      <c r="C11" s="21" t="s">
        <v>241</v>
      </c>
      <c r="D11" s="107">
        <v>47</v>
      </c>
      <c r="E11" s="108">
        <v>0.11898734177215189</v>
      </c>
      <c r="F11" s="107">
        <v>65</v>
      </c>
      <c r="G11" s="108">
        <v>0.13655462184873948</v>
      </c>
      <c r="H11" s="108">
        <v>-0.27692307692307694</v>
      </c>
    </row>
    <row r="12" spans="2:8" ht="22.7" customHeight="1" x14ac:dyDescent="0.25">
      <c r="B12" s="35">
        <v>4</v>
      </c>
      <c r="C12" s="36" t="s">
        <v>73</v>
      </c>
      <c r="D12" s="124">
        <v>46</v>
      </c>
      <c r="E12" s="125">
        <v>0.11645569620253164</v>
      </c>
      <c r="F12" s="124">
        <v>90</v>
      </c>
      <c r="G12" s="125">
        <v>0.18907563025210083</v>
      </c>
      <c r="H12" s="125">
        <v>-0.48888888888888893</v>
      </c>
    </row>
    <row r="13" spans="2:8" ht="22.7" customHeight="1" x14ac:dyDescent="0.25">
      <c r="B13" s="20">
        <v>5</v>
      </c>
      <c r="C13" s="21" t="s">
        <v>74</v>
      </c>
      <c r="D13" s="107">
        <v>33</v>
      </c>
      <c r="E13" s="108">
        <v>8.3544303797468356E-2</v>
      </c>
      <c r="F13" s="107">
        <v>52</v>
      </c>
      <c r="G13" s="108">
        <v>0.1092436974789916</v>
      </c>
      <c r="H13" s="108">
        <v>-0.36538461538461542</v>
      </c>
    </row>
    <row r="14" spans="2:8" ht="22.7" customHeight="1" x14ac:dyDescent="0.25">
      <c r="B14" s="153" t="s">
        <v>75</v>
      </c>
      <c r="C14" s="153"/>
      <c r="D14" s="122">
        <v>272</v>
      </c>
      <c r="E14" s="112">
        <v>0.68860759493670887</v>
      </c>
      <c r="F14" s="122">
        <v>250</v>
      </c>
      <c r="G14" s="112">
        <v>0.52521008403361347</v>
      </c>
      <c r="H14" s="112">
        <v>8.8000000000000078E-2</v>
      </c>
    </row>
    <row r="15" spans="2:8" ht="22.7" customHeight="1" x14ac:dyDescent="0.25">
      <c r="B15" s="153" t="s">
        <v>76</v>
      </c>
      <c r="C15" s="153"/>
      <c r="D15" s="122">
        <v>123</v>
      </c>
      <c r="E15" s="112">
        <v>0.31139240506329113</v>
      </c>
      <c r="F15" s="122">
        <v>226</v>
      </c>
      <c r="G15" s="112">
        <v>0.47478991596638653</v>
      </c>
      <c r="H15" s="112">
        <v>-0.45575221238938057</v>
      </c>
    </row>
    <row r="16" spans="2:8" ht="22.7" customHeight="1" x14ac:dyDescent="0.25">
      <c r="B16" s="149" t="s">
        <v>47</v>
      </c>
      <c r="C16" s="149"/>
      <c r="D16" s="123">
        <v>395</v>
      </c>
      <c r="E16" s="118">
        <v>1</v>
      </c>
      <c r="F16" s="123">
        <v>476</v>
      </c>
      <c r="G16" s="118">
        <v>1</v>
      </c>
      <c r="H16" s="119">
        <v>-0.17016806722689071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048576">
    <cfRule type="cellIs" dxfId="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J17"/>
  <sheetViews>
    <sheetView showGridLines="0" tabSelected="1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54" t="s">
        <v>65</v>
      </c>
      <c r="C2" s="154"/>
      <c r="D2" s="154"/>
      <c r="E2" s="154"/>
      <c r="F2" s="154"/>
      <c r="G2" s="154"/>
      <c r="H2" s="154"/>
    </row>
    <row r="4" spans="2:8" ht="18.75" x14ac:dyDescent="0.25">
      <c r="B4" s="140" t="s">
        <v>77</v>
      </c>
      <c r="C4" s="140"/>
      <c r="D4" s="140"/>
      <c r="E4" s="140"/>
      <c r="F4" s="140"/>
      <c r="G4" s="140"/>
      <c r="H4" s="140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6" t="s">
        <v>27</v>
      </c>
      <c r="C6" s="156" t="s">
        <v>28</v>
      </c>
      <c r="D6" s="157" t="str">
        <f>'SOsobowe - rankingi'!D6</f>
        <v>Rok narastająco Styczeń - Sierpień</v>
      </c>
      <c r="E6" s="157"/>
      <c r="F6" s="157"/>
      <c r="G6" s="157"/>
      <c r="H6" s="157"/>
    </row>
    <row r="7" spans="2:8" ht="20.100000000000001" customHeight="1" x14ac:dyDescent="0.25">
      <c r="B7" s="156"/>
      <c r="C7" s="156"/>
      <c r="D7" s="158">
        <f>'SOsobowe - rankingi'!D7</f>
        <v>2023</v>
      </c>
      <c r="E7" s="158"/>
      <c r="F7" s="158">
        <f>'SOsobowe - rankingi'!F7</f>
        <v>2022</v>
      </c>
      <c r="G7" s="158"/>
      <c r="H7" s="156" t="s">
        <v>2</v>
      </c>
    </row>
    <row r="8" spans="2:8" ht="20.100000000000001" customHeight="1" x14ac:dyDescent="0.25">
      <c r="B8" s="156"/>
      <c r="C8" s="156"/>
      <c r="D8" s="28" t="s">
        <v>31</v>
      </c>
      <c r="E8" s="37" t="s">
        <v>32</v>
      </c>
      <c r="F8" s="28" t="s">
        <v>31</v>
      </c>
      <c r="G8" s="37" t="s">
        <v>32</v>
      </c>
      <c r="H8" s="156"/>
    </row>
    <row r="9" spans="2:8" ht="22.7" customHeight="1" x14ac:dyDescent="0.25">
      <c r="B9" s="20">
        <v>1</v>
      </c>
      <c r="C9" s="21" t="s">
        <v>74</v>
      </c>
      <c r="D9" s="107">
        <v>180</v>
      </c>
      <c r="E9" s="108">
        <v>0.11392405063291139</v>
      </c>
      <c r="F9" s="107">
        <v>322</v>
      </c>
      <c r="G9" s="108">
        <v>0.15081967213114755</v>
      </c>
      <c r="H9" s="108">
        <v>-0.44099378881987583</v>
      </c>
    </row>
    <row r="10" spans="2:8" ht="22.7" customHeight="1" x14ac:dyDescent="0.25">
      <c r="B10" s="35">
        <v>2</v>
      </c>
      <c r="C10" s="36" t="s">
        <v>72</v>
      </c>
      <c r="D10" s="124">
        <v>178</v>
      </c>
      <c r="E10" s="125">
        <v>0.11265822784810127</v>
      </c>
      <c r="F10" s="124">
        <v>151</v>
      </c>
      <c r="G10" s="125">
        <v>7.0725995316159251E-2</v>
      </c>
      <c r="H10" s="125">
        <v>0.17880794701986757</v>
      </c>
    </row>
    <row r="11" spans="2:8" ht="22.7" customHeight="1" x14ac:dyDescent="0.25">
      <c r="B11" s="20">
        <v>3</v>
      </c>
      <c r="C11" s="21" t="s">
        <v>78</v>
      </c>
      <c r="D11" s="107">
        <v>125</v>
      </c>
      <c r="E11" s="108">
        <v>7.9113924050632917E-2</v>
      </c>
      <c r="F11" s="107">
        <v>71</v>
      </c>
      <c r="G11" s="108">
        <v>3.3255269320843092E-2</v>
      </c>
      <c r="H11" s="108">
        <v>0.76056338028169024</v>
      </c>
    </row>
    <row r="12" spans="2:8" ht="22.7" customHeight="1" x14ac:dyDescent="0.25">
      <c r="B12" s="35">
        <v>4</v>
      </c>
      <c r="C12" s="36" t="s">
        <v>79</v>
      </c>
      <c r="D12" s="124">
        <v>108</v>
      </c>
      <c r="E12" s="125">
        <v>6.8354430379746839E-2</v>
      </c>
      <c r="F12" s="124">
        <v>161</v>
      </c>
      <c r="G12" s="125">
        <v>7.5409836065573776E-2</v>
      </c>
      <c r="H12" s="125">
        <v>-0.32919254658385089</v>
      </c>
    </row>
    <row r="13" spans="2:8" ht="22.7" customHeight="1" x14ac:dyDescent="0.25">
      <c r="B13" s="20">
        <v>5</v>
      </c>
      <c r="C13" s="21" t="s">
        <v>73</v>
      </c>
      <c r="D13" s="107">
        <v>88</v>
      </c>
      <c r="E13" s="108">
        <v>5.5696202531645568E-2</v>
      </c>
      <c r="F13" s="107">
        <v>75</v>
      </c>
      <c r="G13" s="108">
        <v>3.5128805620608897E-2</v>
      </c>
      <c r="H13" s="108">
        <v>0.17333333333333334</v>
      </c>
    </row>
    <row r="14" spans="2:8" ht="22.7" customHeight="1" x14ac:dyDescent="0.25">
      <c r="B14" s="153" t="s">
        <v>75</v>
      </c>
      <c r="C14" s="153"/>
      <c r="D14" s="122">
        <v>679</v>
      </c>
      <c r="E14" s="112">
        <v>0.42974683544303799</v>
      </c>
      <c r="F14" s="122">
        <v>780</v>
      </c>
      <c r="G14" s="112">
        <v>0.36533957845433257</v>
      </c>
      <c r="H14" s="112">
        <v>-0.12948717948717947</v>
      </c>
    </row>
    <row r="15" spans="2:8" ht="22.7" customHeight="1" x14ac:dyDescent="0.25">
      <c r="B15" s="153" t="s">
        <v>76</v>
      </c>
      <c r="C15" s="153"/>
      <c r="D15" s="122">
        <v>901</v>
      </c>
      <c r="E15" s="112">
        <v>0.57025316455696207</v>
      </c>
      <c r="F15" s="122">
        <v>1355</v>
      </c>
      <c r="G15" s="112">
        <v>0.63466042154566749</v>
      </c>
      <c r="H15" s="112">
        <v>-0.33505535055350555</v>
      </c>
    </row>
    <row r="16" spans="2:8" ht="22.7" customHeight="1" x14ac:dyDescent="0.25">
      <c r="B16" s="155" t="s">
        <v>47</v>
      </c>
      <c r="C16" s="155"/>
      <c r="D16" s="123">
        <v>1580</v>
      </c>
      <c r="E16" s="126">
        <v>1</v>
      </c>
      <c r="F16" s="123">
        <v>2135</v>
      </c>
      <c r="G16" s="126">
        <v>1</v>
      </c>
      <c r="H16" s="127">
        <v>-0.25995316159250581</v>
      </c>
    </row>
    <row r="17" spans="2:2" x14ac:dyDescent="0.25">
      <c r="B17" s="27" t="s">
        <v>48</v>
      </c>
    </row>
  </sheetData>
  <mergeCells count="1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6:H7">
    <cfRule type="cellIs" dxfId="3" priority="2" operator="lessThan">
      <formula>0</formula>
    </cfRule>
  </conditionalFormatting>
  <conditionalFormatting sqref="H9:H16">
    <cfRule type="cellIs" dxfId="2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80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81</v>
      </c>
    </row>
    <row r="3" spans="1:8" ht="14.45" customHeight="1" x14ac:dyDescent="0.25">
      <c r="A3" s="38"/>
      <c r="B3" s="159" t="s">
        <v>82</v>
      </c>
      <c r="C3" s="159"/>
      <c r="D3" s="159"/>
      <c r="E3" s="159"/>
      <c r="F3" s="159"/>
      <c r="G3" s="159"/>
      <c r="H3" s="159"/>
    </row>
    <row r="4" spans="1:8" x14ac:dyDescent="0.25">
      <c r="A4" s="38"/>
      <c r="B4" s="159"/>
      <c r="C4" s="159"/>
      <c r="D4" s="159"/>
      <c r="E4" s="159"/>
      <c r="F4" s="159"/>
      <c r="G4" s="159"/>
      <c r="H4" s="159"/>
    </row>
    <row r="5" spans="1:8" ht="21" customHeight="1" x14ac:dyDescent="0.25">
      <c r="A5" s="38"/>
      <c r="B5" s="160" t="s">
        <v>83</v>
      </c>
      <c r="C5" s="161" t="s">
        <v>84</v>
      </c>
      <c r="D5" s="161"/>
      <c r="E5" s="161" t="s">
        <v>85</v>
      </c>
      <c r="F5" s="161"/>
      <c r="G5" s="159" t="s">
        <v>1</v>
      </c>
      <c r="H5" s="159" t="s">
        <v>86</v>
      </c>
    </row>
    <row r="6" spans="1:8" ht="21" customHeight="1" x14ac:dyDescent="0.25">
      <c r="A6" s="38"/>
      <c r="B6" s="160"/>
      <c r="C6" s="41" t="s">
        <v>87</v>
      </c>
      <c r="D6" s="42" t="s">
        <v>88</v>
      </c>
      <c r="E6" s="41" t="s">
        <v>87</v>
      </c>
      <c r="F6" s="42" t="s">
        <v>88</v>
      </c>
      <c r="G6" s="159"/>
      <c r="H6" s="159"/>
    </row>
    <row r="7" spans="1:8" x14ac:dyDescent="0.25">
      <c r="A7" s="38"/>
      <c r="B7" s="43" t="s">
        <v>6</v>
      </c>
      <c r="C7" s="44" t="s">
        <v>89</v>
      </c>
      <c r="D7" s="45">
        <v>0.49744853070561301</v>
      </c>
      <c r="E7" s="44" t="s">
        <v>90</v>
      </c>
      <c r="F7" s="45">
        <v>0.45025893354718599</v>
      </c>
      <c r="G7" s="46">
        <v>6.4308681672025803E-2</v>
      </c>
      <c r="H7" s="47" t="s">
        <v>91</v>
      </c>
    </row>
    <row r="8" spans="1:8" x14ac:dyDescent="0.25">
      <c r="A8" s="38"/>
      <c r="B8" s="43" t="s">
        <v>7</v>
      </c>
      <c r="C8" s="48" t="s">
        <v>92</v>
      </c>
      <c r="D8" s="45">
        <v>8.9261433621806704E-2</v>
      </c>
      <c r="E8" s="44" t="s">
        <v>93</v>
      </c>
      <c r="F8" s="45">
        <v>9.1924807328974706E-2</v>
      </c>
      <c r="G8" s="49">
        <v>0.214285714285714</v>
      </c>
      <c r="H8" s="47" t="s">
        <v>94</v>
      </c>
    </row>
    <row r="9" spans="1:8" x14ac:dyDescent="0.25">
      <c r="A9" s="38"/>
      <c r="B9" s="43" t="s">
        <v>95</v>
      </c>
      <c r="C9" s="44" t="s">
        <v>96</v>
      </c>
      <c r="D9" s="45">
        <v>0.41329003567257999</v>
      </c>
      <c r="E9" s="44" t="s">
        <v>97</v>
      </c>
      <c r="F9" s="45">
        <v>0.45781625912384</v>
      </c>
      <c r="G9" s="49">
        <v>0.306201550387597</v>
      </c>
      <c r="H9" s="50" t="s">
        <v>98</v>
      </c>
    </row>
    <row r="10" spans="1:8" x14ac:dyDescent="0.25">
      <c r="A10" s="38"/>
      <c r="B10" s="51" t="s">
        <v>99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100</v>
      </c>
      <c r="C11" s="55" t="s">
        <v>101</v>
      </c>
      <c r="D11" s="45">
        <v>1.76123366339801E-2</v>
      </c>
      <c r="E11" s="55" t="s">
        <v>102</v>
      </c>
      <c r="F11" s="45">
        <v>2.96584251947099E-2</v>
      </c>
      <c r="G11" s="49">
        <v>1</v>
      </c>
      <c r="H11" s="50" t="s">
        <v>103</v>
      </c>
    </row>
    <row r="12" spans="1:8" x14ac:dyDescent="0.25">
      <c r="A12" s="38"/>
      <c r="B12" s="51" t="s">
        <v>104</v>
      </c>
      <c r="C12" s="55" t="s">
        <v>105</v>
      </c>
      <c r="D12" s="45">
        <v>2.5130772799257801E-2</v>
      </c>
      <c r="E12" s="55" t="s">
        <v>106</v>
      </c>
      <c r="F12" s="45">
        <v>2.3419553900314E-2</v>
      </c>
      <c r="G12" s="49">
        <v>6.25E-2</v>
      </c>
      <c r="H12" s="50" t="s">
        <v>107</v>
      </c>
    </row>
    <row r="13" spans="1:8" x14ac:dyDescent="0.25">
      <c r="A13" s="38"/>
      <c r="B13" s="51" t="s">
        <v>108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109</v>
      </c>
    </row>
    <row r="14" spans="1:8" x14ac:dyDescent="0.25">
      <c r="A14" s="38"/>
      <c r="B14" s="51" t="s">
        <v>110</v>
      </c>
      <c r="C14" s="55" t="s">
        <v>111</v>
      </c>
      <c r="D14" s="45">
        <v>0.172844048437925</v>
      </c>
      <c r="E14" s="55" t="s">
        <v>112</v>
      </c>
      <c r="F14" s="45">
        <v>0.21503037881774101</v>
      </c>
      <c r="G14" s="49">
        <v>0.46296296296296302</v>
      </c>
      <c r="H14" s="50" t="s">
        <v>113</v>
      </c>
    </row>
    <row r="15" spans="1:8" x14ac:dyDescent="0.25">
      <c r="A15" s="38"/>
      <c r="B15" s="51" t="s">
        <v>114</v>
      </c>
      <c r="C15" s="55" t="s">
        <v>115</v>
      </c>
      <c r="D15" s="45">
        <v>0.160254667029258</v>
      </c>
      <c r="E15" s="55" t="s">
        <v>116</v>
      </c>
      <c r="F15" s="45">
        <v>0.16280871539057501</v>
      </c>
      <c r="G15" s="49">
        <v>0.2</v>
      </c>
      <c r="H15" s="50" t="s">
        <v>94</v>
      </c>
    </row>
    <row r="16" spans="1:8" x14ac:dyDescent="0.25">
      <c r="A16" s="38"/>
      <c r="B16" s="51" t="s">
        <v>13</v>
      </c>
      <c r="C16" s="56" t="s">
        <v>117</v>
      </c>
      <c r="D16" s="45">
        <v>3.68243405371683E-2</v>
      </c>
      <c r="E16" s="56" t="s">
        <v>118</v>
      </c>
      <c r="F16" s="45">
        <v>2.6219570211088599E-2</v>
      </c>
      <c r="G16" s="49">
        <v>-0.173913043478261</v>
      </c>
      <c r="H16" s="47" t="s">
        <v>119</v>
      </c>
    </row>
    <row r="17" spans="1:8" x14ac:dyDescent="0.25">
      <c r="A17" s="38"/>
      <c r="B17" s="51" t="s">
        <v>120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109</v>
      </c>
    </row>
    <row r="18" spans="1:8" x14ac:dyDescent="0.25">
      <c r="A18" s="38"/>
      <c r="B18" s="57" t="s">
        <v>121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109</v>
      </c>
    </row>
    <row r="19" spans="1:8" x14ac:dyDescent="0.25">
      <c r="A19" s="38"/>
      <c r="B19" s="38" t="s">
        <v>48</v>
      </c>
      <c r="C19" s="38"/>
      <c r="D19" s="38"/>
      <c r="E19" s="38"/>
      <c r="F19" s="38"/>
      <c r="G19" s="38"/>
      <c r="H19" s="38"/>
    </row>
    <row r="20" spans="1:8" x14ac:dyDescent="0.25">
      <c r="B20" s="5" t="s">
        <v>122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0" t="s">
        <v>123</v>
      </c>
      <c r="P2" s="170"/>
      <c r="Q2" s="170"/>
      <c r="R2" s="170"/>
      <c r="S2" s="170"/>
      <c r="T2" s="170"/>
      <c r="U2" s="170"/>
      <c r="V2" s="170"/>
    </row>
    <row r="3" spans="2:22" ht="14.45" customHeight="1" x14ac:dyDescent="0.25">
      <c r="B3" s="171" t="s">
        <v>124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"/>
      <c r="N3" s="38"/>
      <c r="O3" s="170"/>
      <c r="P3" s="170"/>
      <c r="Q3" s="170"/>
      <c r="R3" s="170"/>
      <c r="S3" s="170"/>
      <c r="T3" s="170"/>
      <c r="U3" s="170"/>
      <c r="V3" s="170"/>
    </row>
    <row r="4" spans="2:22" ht="14.45" customHeight="1" x14ac:dyDescent="0.25">
      <c r="B4" s="172" t="s">
        <v>125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"/>
      <c r="N4" s="38"/>
      <c r="O4" s="172" t="s">
        <v>126</v>
      </c>
      <c r="P4" s="172"/>
      <c r="Q4" s="172"/>
      <c r="R4" s="172"/>
      <c r="S4" s="172"/>
      <c r="T4" s="172"/>
      <c r="U4" s="172"/>
      <c r="V4" s="172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69" t="s">
        <v>27</v>
      </c>
      <c r="C6" s="174" t="s">
        <v>28</v>
      </c>
      <c r="D6" s="175" t="s">
        <v>128</v>
      </c>
      <c r="E6" s="175"/>
      <c r="F6" s="175"/>
      <c r="G6" s="175"/>
      <c r="H6" s="175"/>
      <c r="I6" s="175"/>
      <c r="J6" s="168" t="s">
        <v>129</v>
      </c>
      <c r="K6" s="168"/>
      <c r="L6" s="168"/>
      <c r="M6" s="17"/>
      <c r="N6" s="17"/>
      <c r="O6" s="169" t="s">
        <v>27</v>
      </c>
      <c r="P6" s="174" t="s">
        <v>28</v>
      </c>
      <c r="Q6" s="175" t="s">
        <v>130</v>
      </c>
      <c r="R6" s="175"/>
      <c r="S6" s="175"/>
      <c r="T6" s="175"/>
      <c r="U6" s="175"/>
      <c r="V6" s="175"/>
    </row>
    <row r="7" spans="2:22" ht="14.45" customHeight="1" x14ac:dyDescent="0.25">
      <c r="B7" s="169"/>
      <c r="C7" s="174"/>
      <c r="D7" s="165" t="s">
        <v>131</v>
      </c>
      <c r="E7" s="165"/>
      <c r="F7" s="165"/>
      <c r="G7" s="165"/>
      <c r="H7" s="165"/>
      <c r="I7" s="165"/>
      <c r="J7" s="164" t="s">
        <v>132</v>
      </c>
      <c r="K7" s="164"/>
      <c r="L7" s="164"/>
      <c r="M7" s="17"/>
      <c r="N7" s="17"/>
      <c r="O7" s="169"/>
      <c r="P7" s="174"/>
      <c r="Q7" s="165" t="s">
        <v>133</v>
      </c>
      <c r="R7" s="165"/>
      <c r="S7" s="165"/>
      <c r="T7" s="165"/>
      <c r="U7" s="165"/>
      <c r="V7" s="165"/>
    </row>
    <row r="8" spans="2:22" ht="14.45" customHeight="1" x14ac:dyDescent="0.25">
      <c r="B8" s="169"/>
      <c r="C8" s="174"/>
      <c r="D8" s="176">
        <v>2023</v>
      </c>
      <c r="E8" s="176"/>
      <c r="F8" s="176">
        <v>2022</v>
      </c>
      <c r="G8" s="176"/>
      <c r="H8" s="163" t="s">
        <v>66</v>
      </c>
      <c r="I8" s="163" t="s">
        <v>134</v>
      </c>
      <c r="J8" s="163">
        <v>2022</v>
      </c>
      <c r="K8" s="163" t="s">
        <v>135</v>
      </c>
      <c r="L8" s="163" t="s">
        <v>136</v>
      </c>
      <c r="M8" s="17"/>
      <c r="N8" s="17"/>
      <c r="O8" s="169"/>
      <c r="P8" s="174"/>
      <c r="Q8" s="176">
        <v>2023</v>
      </c>
      <c r="R8" s="176"/>
      <c r="S8" s="176">
        <v>2022</v>
      </c>
      <c r="T8" s="176"/>
      <c r="U8" s="163" t="s">
        <v>66</v>
      </c>
      <c r="V8" s="163" t="s">
        <v>137</v>
      </c>
    </row>
    <row r="9" spans="2:22" ht="14.45" customHeight="1" x14ac:dyDescent="0.25">
      <c r="B9" s="166" t="s">
        <v>138</v>
      </c>
      <c r="C9" s="167" t="s">
        <v>139</v>
      </c>
      <c r="D9" s="176"/>
      <c r="E9" s="176"/>
      <c r="F9" s="176"/>
      <c r="G9" s="176"/>
      <c r="H9" s="163"/>
      <c r="I9" s="163"/>
      <c r="J9" s="163"/>
      <c r="K9" s="163"/>
      <c r="L9" s="163"/>
      <c r="M9" s="17"/>
      <c r="N9" s="17"/>
      <c r="O9" s="166" t="s">
        <v>138</v>
      </c>
      <c r="P9" s="167" t="s">
        <v>139</v>
      </c>
      <c r="Q9" s="176"/>
      <c r="R9" s="176"/>
      <c r="S9" s="176"/>
      <c r="T9" s="176"/>
      <c r="U9" s="163"/>
      <c r="V9" s="163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2" t="s">
        <v>140</v>
      </c>
      <c r="I10" s="162" t="s">
        <v>141</v>
      </c>
      <c r="J10" s="162" t="s">
        <v>31</v>
      </c>
      <c r="K10" s="162" t="s">
        <v>142</v>
      </c>
      <c r="L10" s="162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2" t="s">
        <v>140</v>
      </c>
      <c r="V10" s="162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2"/>
      <c r="I11" s="162"/>
      <c r="J11" s="162" t="s">
        <v>145</v>
      </c>
      <c r="K11" s="162"/>
      <c r="L11" s="162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2"/>
      <c r="V11" s="162"/>
    </row>
    <row r="12" spans="2:22" ht="14.45" customHeight="1" x14ac:dyDescent="0.25">
      <c r="B12" s="70">
        <v>1</v>
      </c>
      <c r="C12" s="71" t="s">
        <v>52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52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34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34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40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40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54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54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39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39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35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35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55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55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61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42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42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61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37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37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36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36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38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56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56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38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68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68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53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67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41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53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70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70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67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41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147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147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148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148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3" t="s">
        <v>149</v>
      </c>
      <c r="C32" s="173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3" t="s">
        <v>149</v>
      </c>
      <c r="P32" s="173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3" t="s">
        <v>150</v>
      </c>
      <c r="C33" s="173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3" t="s">
        <v>150</v>
      </c>
      <c r="P33" s="173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7" t="s">
        <v>151</v>
      </c>
      <c r="C34" s="177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7" t="s">
        <v>151</v>
      </c>
      <c r="P34" s="177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48</v>
      </c>
      <c r="O35" s="90" t="s">
        <v>48</v>
      </c>
    </row>
    <row r="36" spans="2:23" x14ac:dyDescent="0.25">
      <c r="B36" s="91" t="s">
        <v>122</v>
      </c>
      <c r="O36" s="91" t="s">
        <v>122</v>
      </c>
    </row>
    <row r="38" spans="2:23" x14ac:dyDescent="0.25">
      <c r="W38" s="39"/>
    </row>
    <row r="39" spans="2:23" ht="15" customHeight="1" x14ac:dyDescent="0.25">
      <c r="O39" s="170" t="s">
        <v>152</v>
      </c>
      <c r="P39" s="170"/>
      <c r="Q39" s="170"/>
      <c r="R39" s="170"/>
      <c r="S39" s="170"/>
      <c r="T39" s="170"/>
      <c r="U39" s="170"/>
      <c r="V39" s="170"/>
    </row>
    <row r="40" spans="2:23" ht="15" customHeight="1" x14ac:dyDescent="0.25">
      <c r="B40" s="171" t="s">
        <v>153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"/>
      <c r="N40" s="38"/>
      <c r="O40" s="170"/>
      <c r="P40" s="170"/>
      <c r="Q40" s="170"/>
      <c r="R40" s="170"/>
      <c r="S40" s="170"/>
      <c r="T40" s="170"/>
      <c r="U40" s="170"/>
      <c r="V40" s="170"/>
    </row>
    <row r="41" spans="2:23" x14ac:dyDescent="0.25">
      <c r="B41" s="172" t="s">
        <v>154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"/>
      <c r="N41" s="38"/>
      <c r="O41" s="172" t="s">
        <v>155</v>
      </c>
      <c r="P41" s="172"/>
      <c r="Q41" s="172"/>
      <c r="R41" s="172"/>
      <c r="S41" s="172"/>
      <c r="T41" s="172"/>
      <c r="U41" s="172"/>
      <c r="V41" s="172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3" ht="14.25" customHeight="1" x14ac:dyDescent="0.25">
      <c r="B43" s="169" t="s">
        <v>27</v>
      </c>
      <c r="C43" s="174" t="s">
        <v>29</v>
      </c>
      <c r="D43" s="175" t="s">
        <v>128</v>
      </c>
      <c r="E43" s="175"/>
      <c r="F43" s="175"/>
      <c r="G43" s="175"/>
      <c r="H43" s="175"/>
      <c r="I43" s="175"/>
      <c r="J43" s="168" t="s">
        <v>129</v>
      </c>
      <c r="K43" s="168"/>
      <c r="L43" s="168"/>
      <c r="M43" s="17"/>
      <c r="N43" s="17"/>
      <c r="O43" s="169" t="s">
        <v>27</v>
      </c>
      <c r="P43" s="174" t="s">
        <v>29</v>
      </c>
      <c r="Q43" s="175" t="s">
        <v>130</v>
      </c>
      <c r="R43" s="175"/>
      <c r="S43" s="175"/>
      <c r="T43" s="175"/>
      <c r="U43" s="175"/>
      <c r="V43" s="175"/>
    </row>
    <row r="44" spans="2:23" x14ac:dyDescent="0.25">
      <c r="B44" s="169"/>
      <c r="C44" s="174"/>
      <c r="D44" s="165" t="s">
        <v>131</v>
      </c>
      <c r="E44" s="165"/>
      <c r="F44" s="165"/>
      <c r="G44" s="165"/>
      <c r="H44" s="165"/>
      <c r="I44" s="165"/>
      <c r="J44" s="164" t="s">
        <v>132</v>
      </c>
      <c r="K44" s="164"/>
      <c r="L44" s="164"/>
      <c r="M44" s="17"/>
      <c r="N44" s="17"/>
      <c r="O44" s="169"/>
      <c r="P44" s="174"/>
      <c r="Q44" s="165" t="s">
        <v>133</v>
      </c>
      <c r="R44" s="165"/>
      <c r="S44" s="165"/>
      <c r="T44" s="165"/>
      <c r="U44" s="165"/>
      <c r="V44" s="165"/>
    </row>
    <row r="45" spans="2:23" ht="15" customHeight="1" x14ac:dyDescent="0.25">
      <c r="B45" s="169"/>
      <c r="C45" s="174"/>
      <c r="D45" s="176">
        <v>2023</v>
      </c>
      <c r="E45" s="176"/>
      <c r="F45" s="176">
        <v>2022</v>
      </c>
      <c r="G45" s="176"/>
      <c r="H45" s="163" t="s">
        <v>66</v>
      </c>
      <c r="I45" s="163" t="s">
        <v>134</v>
      </c>
      <c r="J45" s="163">
        <v>2022</v>
      </c>
      <c r="K45" s="163" t="s">
        <v>135</v>
      </c>
      <c r="L45" s="163" t="s">
        <v>136</v>
      </c>
      <c r="M45" s="17"/>
      <c r="N45" s="17"/>
      <c r="O45" s="169"/>
      <c r="P45" s="174"/>
      <c r="Q45" s="176">
        <v>2023</v>
      </c>
      <c r="R45" s="176"/>
      <c r="S45" s="176">
        <v>2022</v>
      </c>
      <c r="T45" s="176"/>
      <c r="U45" s="163" t="s">
        <v>66</v>
      </c>
      <c r="V45" s="163" t="s">
        <v>137</v>
      </c>
    </row>
    <row r="46" spans="2:23" ht="15" customHeight="1" x14ac:dyDescent="0.25">
      <c r="B46" s="166" t="s">
        <v>138</v>
      </c>
      <c r="C46" s="167" t="s">
        <v>29</v>
      </c>
      <c r="D46" s="176"/>
      <c r="E46" s="176"/>
      <c r="F46" s="176"/>
      <c r="G46" s="176"/>
      <c r="H46" s="163"/>
      <c r="I46" s="163"/>
      <c r="J46" s="163"/>
      <c r="K46" s="163"/>
      <c r="L46" s="163"/>
      <c r="M46" s="17"/>
      <c r="N46" s="17"/>
      <c r="O46" s="166" t="s">
        <v>138</v>
      </c>
      <c r="P46" s="167" t="s">
        <v>29</v>
      </c>
      <c r="Q46" s="176"/>
      <c r="R46" s="176"/>
      <c r="S46" s="176"/>
      <c r="T46" s="176"/>
      <c r="U46" s="163"/>
      <c r="V46" s="163"/>
    </row>
    <row r="47" spans="2:23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2" t="s">
        <v>140</v>
      </c>
      <c r="I47" s="162" t="s">
        <v>141</v>
      </c>
      <c r="J47" s="162" t="s">
        <v>31</v>
      </c>
      <c r="K47" s="162" t="s">
        <v>142</v>
      </c>
      <c r="L47" s="162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2" t="s">
        <v>140</v>
      </c>
      <c r="V47" s="162" t="s">
        <v>144</v>
      </c>
    </row>
    <row r="48" spans="2:23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2"/>
      <c r="I48" s="162"/>
      <c r="J48" s="162" t="s">
        <v>145</v>
      </c>
      <c r="K48" s="162"/>
      <c r="L48" s="162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2"/>
      <c r="V48" s="162"/>
    </row>
    <row r="49" spans="2:22" x14ac:dyDescent="0.25">
      <c r="B49" s="70">
        <v>1</v>
      </c>
      <c r="C49" s="71" t="s">
        <v>156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156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157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157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158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158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159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160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161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159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162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161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160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163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165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165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162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166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164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163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167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167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166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168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168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169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170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171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171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172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173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170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169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173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172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174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175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176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176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3" t="s">
        <v>149</v>
      </c>
      <c r="C69" s="173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3" t="s">
        <v>149</v>
      </c>
      <c r="P69" s="173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3" t="s">
        <v>150</v>
      </c>
      <c r="C70" s="173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3" t="s">
        <v>150</v>
      </c>
      <c r="P70" s="173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7" t="s">
        <v>151</v>
      </c>
      <c r="C71" s="177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7" t="s">
        <v>151</v>
      </c>
      <c r="P71" s="177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48</v>
      </c>
    </row>
    <row r="73" spans="2:22" ht="15" customHeight="1" x14ac:dyDescent="0.25">
      <c r="B73" s="91" t="s">
        <v>122</v>
      </c>
      <c r="O73" s="90" t="s">
        <v>48</v>
      </c>
    </row>
    <row r="74" spans="2:22" x14ac:dyDescent="0.25">
      <c r="O74" s="91" t="s">
        <v>122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J43:L43"/>
    <mergeCell ref="O43:O45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80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0" t="s">
        <v>177</v>
      </c>
      <c r="P2" s="170"/>
      <c r="Q2" s="170"/>
      <c r="R2" s="170"/>
      <c r="S2" s="170"/>
      <c r="T2" s="170"/>
      <c r="U2" s="170"/>
      <c r="V2" s="170"/>
    </row>
    <row r="3" spans="2:22" ht="14.45" customHeight="1" x14ac:dyDescent="0.25">
      <c r="B3" s="171" t="s">
        <v>178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"/>
      <c r="N3" s="38"/>
      <c r="O3" s="170"/>
      <c r="P3" s="170"/>
      <c r="Q3" s="170"/>
      <c r="R3" s="170"/>
      <c r="S3" s="170"/>
      <c r="T3" s="170"/>
      <c r="U3" s="170"/>
      <c r="V3" s="170"/>
    </row>
    <row r="4" spans="2:22" ht="14.45" customHeight="1" x14ac:dyDescent="0.25">
      <c r="B4" s="172" t="s">
        <v>179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"/>
      <c r="N4" s="38"/>
      <c r="O4" s="172" t="s">
        <v>180</v>
      </c>
      <c r="P4" s="172"/>
      <c r="Q4" s="172"/>
      <c r="R4" s="172"/>
      <c r="S4" s="172"/>
      <c r="T4" s="172"/>
      <c r="U4" s="172"/>
      <c r="V4" s="172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127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127</v>
      </c>
    </row>
    <row r="6" spans="2:22" ht="14.45" customHeight="1" x14ac:dyDescent="0.25">
      <c r="B6" s="169" t="s">
        <v>27</v>
      </c>
      <c r="C6" s="174" t="s">
        <v>28</v>
      </c>
      <c r="D6" s="175" t="s">
        <v>128</v>
      </c>
      <c r="E6" s="175"/>
      <c r="F6" s="175"/>
      <c r="G6" s="175"/>
      <c r="H6" s="175"/>
      <c r="I6" s="175"/>
      <c r="J6" s="168" t="s">
        <v>129</v>
      </c>
      <c r="K6" s="168"/>
      <c r="L6" s="168"/>
      <c r="M6" s="17"/>
      <c r="N6" s="17"/>
      <c r="O6" s="169" t="s">
        <v>27</v>
      </c>
      <c r="P6" s="174" t="s">
        <v>28</v>
      </c>
      <c r="Q6" s="175" t="s">
        <v>130</v>
      </c>
      <c r="R6" s="175"/>
      <c r="S6" s="175"/>
      <c r="T6" s="175"/>
      <c r="U6" s="175"/>
      <c r="V6" s="175"/>
    </row>
    <row r="7" spans="2:22" ht="14.45" customHeight="1" x14ac:dyDescent="0.25">
      <c r="B7" s="169"/>
      <c r="C7" s="174"/>
      <c r="D7" s="165" t="s">
        <v>131</v>
      </c>
      <c r="E7" s="165"/>
      <c r="F7" s="165"/>
      <c r="G7" s="165"/>
      <c r="H7" s="165"/>
      <c r="I7" s="165"/>
      <c r="J7" s="164" t="s">
        <v>132</v>
      </c>
      <c r="K7" s="164"/>
      <c r="L7" s="164"/>
      <c r="M7" s="17"/>
      <c r="N7" s="17"/>
      <c r="O7" s="169"/>
      <c r="P7" s="174"/>
      <c r="Q7" s="165" t="s">
        <v>133</v>
      </c>
      <c r="R7" s="165"/>
      <c r="S7" s="165"/>
      <c r="T7" s="165"/>
      <c r="U7" s="165"/>
      <c r="V7" s="165"/>
    </row>
    <row r="8" spans="2:22" ht="14.45" customHeight="1" x14ac:dyDescent="0.25">
      <c r="B8" s="169"/>
      <c r="C8" s="174"/>
      <c r="D8" s="176">
        <v>2023</v>
      </c>
      <c r="E8" s="176"/>
      <c r="F8" s="176">
        <v>2022</v>
      </c>
      <c r="G8" s="176"/>
      <c r="H8" s="163" t="s">
        <v>66</v>
      </c>
      <c r="I8" s="163" t="s">
        <v>134</v>
      </c>
      <c r="J8" s="163">
        <v>2022</v>
      </c>
      <c r="K8" s="163" t="s">
        <v>135</v>
      </c>
      <c r="L8" s="163" t="s">
        <v>136</v>
      </c>
      <c r="M8" s="17"/>
      <c r="N8" s="17"/>
      <c r="O8" s="169"/>
      <c r="P8" s="174"/>
      <c r="Q8" s="176">
        <v>2023</v>
      </c>
      <c r="R8" s="176"/>
      <c r="S8" s="176">
        <v>2022</v>
      </c>
      <c r="T8" s="176"/>
      <c r="U8" s="163" t="s">
        <v>66</v>
      </c>
      <c r="V8" s="163" t="s">
        <v>137</v>
      </c>
    </row>
    <row r="9" spans="2:22" ht="14.45" customHeight="1" x14ac:dyDescent="0.25">
      <c r="B9" s="166" t="s">
        <v>138</v>
      </c>
      <c r="C9" s="167" t="s">
        <v>139</v>
      </c>
      <c r="D9" s="176"/>
      <c r="E9" s="176"/>
      <c r="F9" s="176"/>
      <c r="G9" s="176"/>
      <c r="H9" s="163"/>
      <c r="I9" s="163"/>
      <c r="J9" s="163"/>
      <c r="K9" s="163"/>
      <c r="L9" s="163"/>
      <c r="M9" s="17"/>
      <c r="N9" s="17"/>
      <c r="O9" s="166" t="s">
        <v>138</v>
      </c>
      <c r="P9" s="167" t="s">
        <v>139</v>
      </c>
      <c r="Q9" s="176"/>
      <c r="R9" s="176"/>
      <c r="S9" s="176"/>
      <c r="T9" s="176"/>
      <c r="U9" s="163"/>
      <c r="V9" s="163"/>
    </row>
    <row r="10" spans="2:22" ht="14.45" customHeight="1" x14ac:dyDescent="0.25">
      <c r="B10" s="166"/>
      <c r="C10" s="167"/>
      <c r="D10" s="66" t="s">
        <v>31</v>
      </c>
      <c r="E10" s="67" t="s">
        <v>32</v>
      </c>
      <c r="F10" s="66" t="s">
        <v>31</v>
      </c>
      <c r="G10" s="67" t="s">
        <v>32</v>
      </c>
      <c r="H10" s="162" t="s">
        <v>140</v>
      </c>
      <c r="I10" s="162" t="s">
        <v>141</v>
      </c>
      <c r="J10" s="162" t="s">
        <v>31</v>
      </c>
      <c r="K10" s="162" t="s">
        <v>142</v>
      </c>
      <c r="L10" s="162" t="s">
        <v>143</v>
      </c>
      <c r="M10" s="17"/>
      <c r="N10" s="17"/>
      <c r="O10" s="166"/>
      <c r="P10" s="167"/>
      <c r="Q10" s="66" t="s">
        <v>31</v>
      </c>
      <c r="R10" s="67" t="s">
        <v>32</v>
      </c>
      <c r="S10" s="66" t="s">
        <v>31</v>
      </c>
      <c r="T10" s="67" t="s">
        <v>32</v>
      </c>
      <c r="U10" s="162" t="s">
        <v>140</v>
      </c>
      <c r="V10" s="162" t="s">
        <v>144</v>
      </c>
    </row>
    <row r="11" spans="2:22" ht="14.45" customHeight="1" x14ac:dyDescent="0.25">
      <c r="B11" s="166"/>
      <c r="C11" s="167"/>
      <c r="D11" s="68" t="s">
        <v>145</v>
      </c>
      <c r="E11" s="69" t="s">
        <v>146</v>
      </c>
      <c r="F11" s="68" t="s">
        <v>145</v>
      </c>
      <c r="G11" s="69" t="s">
        <v>146</v>
      </c>
      <c r="H11" s="162"/>
      <c r="I11" s="162"/>
      <c r="J11" s="162" t="s">
        <v>145</v>
      </c>
      <c r="K11" s="162"/>
      <c r="L11" s="162"/>
      <c r="M11" s="17"/>
      <c r="N11" s="17"/>
      <c r="O11" s="166"/>
      <c r="P11" s="167"/>
      <c r="Q11" s="68" t="s">
        <v>145</v>
      </c>
      <c r="R11" s="69" t="s">
        <v>146</v>
      </c>
      <c r="S11" s="68" t="s">
        <v>145</v>
      </c>
      <c r="T11" s="69" t="s">
        <v>146</v>
      </c>
      <c r="U11" s="162"/>
      <c r="V11" s="162"/>
    </row>
    <row r="12" spans="2:22" ht="14.45" customHeight="1" x14ac:dyDescent="0.25">
      <c r="B12" s="70">
        <v>1</v>
      </c>
      <c r="C12" s="71" t="s">
        <v>52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52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40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40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35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35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34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37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37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34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38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38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54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54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39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36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53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39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67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67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36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42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68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53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64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64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42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68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56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56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61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181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181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61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70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70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62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147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41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182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3" t="s">
        <v>149</v>
      </c>
      <c r="C32" s="173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3" t="s">
        <v>149</v>
      </c>
      <c r="P32" s="173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3" t="s">
        <v>150</v>
      </c>
      <c r="C33" s="173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3" t="s">
        <v>150</v>
      </c>
      <c r="P33" s="173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7" t="s">
        <v>151</v>
      </c>
      <c r="C34" s="177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7" t="s">
        <v>151</v>
      </c>
      <c r="P34" s="177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48</v>
      </c>
      <c r="O35" s="90" t="s">
        <v>48</v>
      </c>
    </row>
    <row r="36" spans="2:22" x14ac:dyDescent="0.25">
      <c r="B36" s="91" t="s">
        <v>122</v>
      </c>
      <c r="O36" s="91" t="s">
        <v>122</v>
      </c>
    </row>
    <row r="39" spans="2:22" ht="15" customHeight="1" x14ac:dyDescent="0.25">
      <c r="O39" s="170" t="s">
        <v>183</v>
      </c>
      <c r="P39" s="170"/>
      <c r="Q39" s="170"/>
      <c r="R39" s="170"/>
      <c r="S39" s="170"/>
      <c r="T39" s="170"/>
      <c r="U39" s="170"/>
      <c r="V39" s="170"/>
    </row>
    <row r="40" spans="2:22" ht="15" customHeight="1" x14ac:dyDescent="0.25">
      <c r="B40" s="171" t="s">
        <v>184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"/>
      <c r="N40" s="38"/>
      <c r="O40" s="170"/>
      <c r="P40" s="170"/>
      <c r="Q40" s="170"/>
      <c r="R40" s="170"/>
      <c r="S40" s="170"/>
      <c r="T40" s="170"/>
      <c r="U40" s="170"/>
      <c r="V40" s="170"/>
    </row>
    <row r="41" spans="2:22" x14ac:dyDescent="0.25">
      <c r="B41" s="172" t="s">
        <v>185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"/>
      <c r="N41" s="38"/>
      <c r="O41" s="172" t="s">
        <v>155</v>
      </c>
      <c r="P41" s="172"/>
      <c r="Q41" s="172"/>
      <c r="R41" s="172"/>
      <c r="S41" s="172"/>
      <c r="T41" s="172"/>
      <c r="U41" s="172"/>
      <c r="V41" s="172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127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127</v>
      </c>
    </row>
    <row r="43" spans="2:22" ht="15" customHeight="1" x14ac:dyDescent="0.25">
      <c r="B43" s="169" t="s">
        <v>27</v>
      </c>
      <c r="C43" s="174" t="s">
        <v>29</v>
      </c>
      <c r="D43" s="175" t="s">
        <v>128</v>
      </c>
      <c r="E43" s="175"/>
      <c r="F43" s="175"/>
      <c r="G43" s="175"/>
      <c r="H43" s="175"/>
      <c r="I43" s="175"/>
      <c r="J43" s="168" t="s">
        <v>129</v>
      </c>
      <c r="K43" s="168"/>
      <c r="L43" s="168"/>
      <c r="M43" s="17"/>
      <c r="N43" s="17"/>
      <c r="O43" s="169" t="s">
        <v>27</v>
      </c>
      <c r="P43" s="174" t="s">
        <v>29</v>
      </c>
      <c r="Q43" s="175" t="s">
        <v>130</v>
      </c>
      <c r="R43" s="175"/>
      <c r="S43" s="175"/>
      <c r="T43" s="175"/>
      <c r="U43" s="175"/>
      <c r="V43" s="175"/>
    </row>
    <row r="44" spans="2:22" ht="15" customHeight="1" x14ac:dyDescent="0.25">
      <c r="B44" s="169"/>
      <c r="C44" s="174"/>
      <c r="D44" s="165" t="s">
        <v>131</v>
      </c>
      <c r="E44" s="165"/>
      <c r="F44" s="165"/>
      <c r="G44" s="165"/>
      <c r="H44" s="165"/>
      <c r="I44" s="165"/>
      <c r="J44" s="164" t="s">
        <v>132</v>
      </c>
      <c r="K44" s="164"/>
      <c r="L44" s="164"/>
      <c r="M44" s="17"/>
      <c r="N44" s="17"/>
      <c r="O44" s="169"/>
      <c r="P44" s="174"/>
      <c r="Q44" s="165" t="s">
        <v>133</v>
      </c>
      <c r="R44" s="165"/>
      <c r="S44" s="165"/>
      <c r="T44" s="165"/>
      <c r="U44" s="165"/>
      <c r="V44" s="165"/>
    </row>
    <row r="45" spans="2:22" ht="15" customHeight="1" x14ac:dyDescent="0.25">
      <c r="B45" s="169"/>
      <c r="C45" s="174"/>
      <c r="D45" s="176">
        <v>2023</v>
      </c>
      <c r="E45" s="176"/>
      <c r="F45" s="176">
        <v>2022</v>
      </c>
      <c r="G45" s="176"/>
      <c r="H45" s="163" t="s">
        <v>66</v>
      </c>
      <c r="I45" s="163" t="s">
        <v>134</v>
      </c>
      <c r="J45" s="163">
        <v>2022</v>
      </c>
      <c r="K45" s="163" t="s">
        <v>135</v>
      </c>
      <c r="L45" s="163" t="s">
        <v>136</v>
      </c>
      <c r="M45" s="17"/>
      <c r="N45" s="17"/>
      <c r="O45" s="169"/>
      <c r="P45" s="174"/>
      <c r="Q45" s="176">
        <v>2023</v>
      </c>
      <c r="R45" s="176"/>
      <c r="S45" s="176">
        <v>2022</v>
      </c>
      <c r="T45" s="176"/>
      <c r="U45" s="163" t="s">
        <v>66</v>
      </c>
      <c r="V45" s="163" t="s">
        <v>137</v>
      </c>
    </row>
    <row r="46" spans="2:22" ht="15" customHeight="1" x14ac:dyDescent="0.25">
      <c r="B46" s="166" t="s">
        <v>138</v>
      </c>
      <c r="C46" s="167" t="s">
        <v>29</v>
      </c>
      <c r="D46" s="176"/>
      <c r="E46" s="176"/>
      <c r="F46" s="176"/>
      <c r="G46" s="176"/>
      <c r="H46" s="163"/>
      <c r="I46" s="163"/>
      <c r="J46" s="163"/>
      <c r="K46" s="163"/>
      <c r="L46" s="163"/>
      <c r="M46" s="17"/>
      <c r="N46" s="17"/>
      <c r="O46" s="166" t="s">
        <v>138</v>
      </c>
      <c r="P46" s="167" t="s">
        <v>29</v>
      </c>
      <c r="Q46" s="176"/>
      <c r="R46" s="176"/>
      <c r="S46" s="176"/>
      <c r="T46" s="176"/>
      <c r="U46" s="163"/>
      <c r="V46" s="163"/>
    </row>
    <row r="47" spans="2:22" ht="15" customHeight="1" x14ac:dyDescent="0.25">
      <c r="B47" s="166"/>
      <c r="C47" s="167"/>
      <c r="D47" s="66" t="s">
        <v>31</v>
      </c>
      <c r="E47" s="67" t="s">
        <v>32</v>
      </c>
      <c r="F47" s="66" t="s">
        <v>31</v>
      </c>
      <c r="G47" s="67" t="s">
        <v>32</v>
      </c>
      <c r="H47" s="162" t="s">
        <v>140</v>
      </c>
      <c r="I47" s="162" t="s">
        <v>141</v>
      </c>
      <c r="J47" s="162" t="s">
        <v>31</v>
      </c>
      <c r="K47" s="162" t="s">
        <v>142</v>
      </c>
      <c r="L47" s="162" t="s">
        <v>143</v>
      </c>
      <c r="M47" s="17"/>
      <c r="N47" s="17"/>
      <c r="O47" s="166"/>
      <c r="P47" s="167"/>
      <c r="Q47" s="66" t="s">
        <v>31</v>
      </c>
      <c r="R47" s="67" t="s">
        <v>32</v>
      </c>
      <c r="S47" s="66" t="s">
        <v>31</v>
      </c>
      <c r="T47" s="67" t="s">
        <v>32</v>
      </c>
      <c r="U47" s="162" t="s">
        <v>140</v>
      </c>
      <c r="V47" s="162" t="s">
        <v>144</v>
      </c>
    </row>
    <row r="48" spans="2:22" ht="15" customHeight="1" x14ac:dyDescent="0.25">
      <c r="B48" s="166"/>
      <c r="C48" s="167"/>
      <c r="D48" s="68" t="s">
        <v>145</v>
      </c>
      <c r="E48" s="69" t="s">
        <v>146</v>
      </c>
      <c r="F48" s="68" t="s">
        <v>145</v>
      </c>
      <c r="G48" s="69" t="s">
        <v>146</v>
      </c>
      <c r="H48" s="162"/>
      <c r="I48" s="162"/>
      <c r="J48" s="162" t="s">
        <v>145</v>
      </c>
      <c r="K48" s="162"/>
      <c r="L48" s="162"/>
      <c r="M48" s="17"/>
      <c r="N48" s="17"/>
      <c r="O48" s="166"/>
      <c r="P48" s="167"/>
      <c r="Q48" s="68" t="s">
        <v>145</v>
      </c>
      <c r="R48" s="69" t="s">
        <v>146</v>
      </c>
      <c r="S48" s="68" t="s">
        <v>145</v>
      </c>
      <c r="T48" s="69" t="s">
        <v>146</v>
      </c>
      <c r="U48" s="162"/>
      <c r="V48" s="162"/>
    </row>
    <row r="49" spans="2:22" x14ac:dyDescent="0.25">
      <c r="B49" s="70">
        <v>1</v>
      </c>
      <c r="C49" s="71" t="s">
        <v>157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175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175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157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186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156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156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186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158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158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187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187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188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167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164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188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159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189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189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170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190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190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167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159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161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165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160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164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170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160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191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161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192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163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163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191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165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193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194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195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3" t="s">
        <v>149</v>
      </c>
      <c r="C69" s="173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3" t="s">
        <v>149</v>
      </c>
      <c r="P69" s="173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3" t="s">
        <v>150</v>
      </c>
      <c r="C70" s="173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3" t="s">
        <v>150</v>
      </c>
      <c r="P70" s="173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7" t="s">
        <v>151</v>
      </c>
      <c r="C71" s="177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7" t="s">
        <v>151</v>
      </c>
      <c r="P71" s="177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48</v>
      </c>
      <c r="O72" s="90" t="s">
        <v>48</v>
      </c>
    </row>
    <row r="73" spans="2:22" x14ac:dyDescent="0.25">
      <c r="B73" s="91" t="s">
        <v>122</v>
      </c>
      <c r="O73" s="91" t="s">
        <v>122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J43:L43"/>
    <mergeCell ref="O43:O45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80</v>
      </c>
      <c r="D1" s="6"/>
      <c r="O1" s="62">
        <v>44987</v>
      </c>
    </row>
    <row r="2" spans="2:15" ht="14.45" customHeight="1" x14ac:dyDescent="0.25">
      <c r="B2" s="171" t="s">
        <v>196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45" customHeight="1" x14ac:dyDescent="0.25">
      <c r="B3" s="172" t="s">
        <v>197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127</v>
      </c>
    </row>
    <row r="5" spans="2:15" ht="14.45" customHeight="1" x14ac:dyDescent="0.25">
      <c r="B5" s="169" t="s">
        <v>27</v>
      </c>
      <c r="C5" s="174" t="s">
        <v>28</v>
      </c>
      <c r="D5" s="178" t="s">
        <v>128</v>
      </c>
      <c r="E5" s="178"/>
      <c r="F5" s="178"/>
      <c r="G5" s="178"/>
      <c r="H5" s="178"/>
      <c r="I5" s="179" t="s">
        <v>129</v>
      </c>
      <c r="J5" s="179"/>
      <c r="K5" s="180" t="s">
        <v>198</v>
      </c>
      <c r="L5" s="180"/>
      <c r="M5" s="180"/>
      <c r="N5" s="180"/>
      <c r="O5" s="180"/>
    </row>
    <row r="6" spans="2:15" ht="14.45" customHeight="1" x14ac:dyDescent="0.25">
      <c r="B6" s="169"/>
      <c r="C6" s="174"/>
      <c r="D6" s="181" t="s">
        <v>131</v>
      </c>
      <c r="E6" s="181"/>
      <c r="F6" s="181"/>
      <c r="G6" s="181"/>
      <c r="H6" s="181"/>
      <c r="I6" s="182" t="s">
        <v>132</v>
      </c>
      <c r="J6" s="182"/>
      <c r="K6" s="183" t="s">
        <v>133</v>
      </c>
      <c r="L6" s="183"/>
      <c r="M6" s="183"/>
      <c r="N6" s="183"/>
      <c r="O6" s="183"/>
    </row>
    <row r="7" spans="2:15" ht="14.45" customHeight="1" x14ac:dyDescent="0.25">
      <c r="B7" s="169"/>
      <c r="C7" s="174"/>
      <c r="D7" s="176">
        <v>2023</v>
      </c>
      <c r="E7" s="176"/>
      <c r="F7" s="176">
        <v>2022</v>
      </c>
      <c r="G7" s="176"/>
      <c r="H7" s="163" t="s">
        <v>66</v>
      </c>
      <c r="I7" s="176">
        <v>2022</v>
      </c>
      <c r="J7" s="176" t="s">
        <v>135</v>
      </c>
      <c r="K7" s="176">
        <v>2023</v>
      </c>
      <c r="L7" s="176"/>
      <c r="M7" s="176">
        <v>2022</v>
      </c>
      <c r="N7" s="176"/>
      <c r="O7" s="163" t="s">
        <v>66</v>
      </c>
    </row>
    <row r="8" spans="2:15" ht="14.45" customHeight="1" x14ac:dyDescent="0.25">
      <c r="B8" s="166" t="s">
        <v>138</v>
      </c>
      <c r="C8" s="167" t="s">
        <v>139</v>
      </c>
      <c r="D8" s="176"/>
      <c r="E8" s="176"/>
      <c r="F8" s="176"/>
      <c r="G8" s="176"/>
      <c r="H8" s="163"/>
      <c r="I8" s="176"/>
      <c r="J8" s="176"/>
      <c r="K8" s="176"/>
      <c r="L8" s="176"/>
      <c r="M8" s="176"/>
      <c r="N8" s="176"/>
      <c r="O8" s="163"/>
    </row>
    <row r="9" spans="2:15" ht="14.45" customHeight="1" x14ac:dyDescent="0.25">
      <c r="B9" s="166"/>
      <c r="C9" s="167"/>
      <c r="D9" s="66" t="s">
        <v>31</v>
      </c>
      <c r="E9" s="67" t="s">
        <v>32</v>
      </c>
      <c r="F9" s="66" t="s">
        <v>31</v>
      </c>
      <c r="G9" s="67" t="s">
        <v>32</v>
      </c>
      <c r="H9" s="162" t="s">
        <v>140</v>
      </c>
      <c r="I9" s="93" t="s">
        <v>31</v>
      </c>
      <c r="J9" s="184" t="s">
        <v>142</v>
      </c>
      <c r="K9" s="66" t="s">
        <v>31</v>
      </c>
      <c r="L9" s="67" t="s">
        <v>32</v>
      </c>
      <c r="M9" s="66" t="s">
        <v>31</v>
      </c>
      <c r="N9" s="67" t="s">
        <v>32</v>
      </c>
      <c r="O9" s="162" t="s">
        <v>140</v>
      </c>
    </row>
    <row r="10" spans="2:15" ht="14.45" customHeight="1" x14ac:dyDescent="0.25">
      <c r="B10" s="166"/>
      <c r="C10" s="167"/>
      <c r="D10" s="68" t="s">
        <v>145</v>
      </c>
      <c r="E10" s="69" t="s">
        <v>146</v>
      </c>
      <c r="F10" s="68" t="s">
        <v>145</v>
      </c>
      <c r="G10" s="69" t="s">
        <v>146</v>
      </c>
      <c r="H10" s="162"/>
      <c r="I10" s="94" t="s">
        <v>145</v>
      </c>
      <c r="J10" s="184"/>
      <c r="K10" s="68" t="s">
        <v>145</v>
      </c>
      <c r="L10" s="69" t="s">
        <v>146</v>
      </c>
      <c r="M10" s="68" t="s">
        <v>145</v>
      </c>
      <c r="N10" s="69" t="s">
        <v>146</v>
      </c>
      <c r="O10" s="162"/>
    </row>
    <row r="11" spans="2:15" ht="14.45" customHeight="1" x14ac:dyDescent="0.25">
      <c r="B11" s="70">
        <v>1</v>
      </c>
      <c r="C11" s="71" t="s">
        <v>42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70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67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36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199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52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35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68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64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181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200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55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201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40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202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3" t="s">
        <v>203</v>
      </c>
      <c r="C26" s="173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3" t="s">
        <v>150</v>
      </c>
      <c r="C27" s="173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7" t="s">
        <v>204</v>
      </c>
      <c r="C28" s="177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48</v>
      </c>
      <c r="C29" s="38"/>
    </row>
    <row r="30" spans="2:23" x14ac:dyDescent="0.25">
      <c r="B30" s="95" t="s">
        <v>122</v>
      </c>
    </row>
    <row r="31" spans="2:23" x14ac:dyDescent="0.25">
      <c r="B31" s="96"/>
    </row>
    <row r="32" spans="2:23" ht="15" customHeight="1" x14ac:dyDescent="0.25">
      <c r="B32" s="171" t="s">
        <v>205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38"/>
      <c r="P32" s="171" t="s">
        <v>206</v>
      </c>
      <c r="Q32" s="171"/>
      <c r="R32" s="171"/>
      <c r="S32" s="171"/>
      <c r="T32" s="171"/>
      <c r="U32" s="171"/>
      <c r="V32" s="171"/>
      <c r="W32" s="171"/>
    </row>
    <row r="33" spans="2:23" ht="15" customHeight="1" x14ac:dyDescent="0.25">
      <c r="B33" s="172" t="s">
        <v>207</v>
      </c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38"/>
      <c r="P33" s="172" t="s">
        <v>208</v>
      </c>
      <c r="Q33" s="172"/>
      <c r="R33" s="172"/>
      <c r="S33" s="172"/>
      <c r="T33" s="172"/>
      <c r="U33" s="172"/>
      <c r="V33" s="172"/>
      <c r="W33" s="172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127</v>
      </c>
      <c r="P34" s="16"/>
      <c r="Q34" s="16"/>
      <c r="R34" s="16"/>
      <c r="S34" s="16"/>
      <c r="T34" s="16"/>
      <c r="U34" s="16"/>
      <c r="V34" s="16"/>
      <c r="W34" s="64" t="s">
        <v>127</v>
      </c>
    </row>
    <row r="35" spans="2:23" ht="14.25" customHeight="1" x14ac:dyDescent="0.25">
      <c r="B35" s="169" t="s">
        <v>27</v>
      </c>
      <c r="C35" s="174" t="s">
        <v>29</v>
      </c>
      <c r="D35" s="175" t="s">
        <v>128</v>
      </c>
      <c r="E35" s="175"/>
      <c r="F35" s="175"/>
      <c r="G35" s="175"/>
      <c r="H35" s="175"/>
      <c r="I35" s="175"/>
      <c r="J35" s="168" t="s">
        <v>129</v>
      </c>
      <c r="K35" s="168"/>
      <c r="L35" s="168"/>
      <c r="P35" s="169" t="s">
        <v>27</v>
      </c>
      <c r="Q35" s="174" t="s">
        <v>29</v>
      </c>
      <c r="R35" s="175" t="s">
        <v>130</v>
      </c>
      <c r="S35" s="175"/>
      <c r="T35" s="175"/>
      <c r="U35" s="175"/>
      <c r="V35" s="175"/>
      <c r="W35" s="175"/>
    </row>
    <row r="36" spans="2:23" ht="15" customHeight="1" x14ac:dyDescent="0.25">
      <c r="B36" s="169"/>
      <c r="C36" s="174"/>
      <c r="D36" s="165" t="s">
        <v>131</v>
      </c>
      <c r="E36" s="165"/>
      <c r="F36" s="165"/>
      <c r="G36" s="165"/>
      <c r="H36" s="165"/>
      <c r="I36" s="165"/>
      <c r="J36" s="164" t="s">
        <v>132</v>
      </c>
      <c r="K36" s="164"/>
      <c r="L36" s="164"/>
      <c r="P36" s="169"/>
      <c r="Q36" s="174"/>
      <c r="R36" s="165" t="s">
        <v>133</v>
      </c>
      <c r="S36" s="165"/>
      <c r="T36" s="165"/>
      <c r="U36" s="165"/>
      <c r="V36" s="165"/>
      <c r="W36" s="165"/>
    </row>
    <row r="37" spans="2:23" ht="15" customHeight="1" x14ac:dyDescent="0.25">
      <c r="B37" s="169"/>
      <c r="C37" s="174"/>
      <c r="D37" s="176">
        <v>2023</v>
      </c>
      <c r="E37" s="176"/>
      <c r="F37" s="176">
        <v>2022</v>
      </c>
      <c r="G37" s="176"/>
      <c r="H37" s="163" t="s">
        <v>66</v>
      </c>
      <c r="I37" s="163" t="s">
        <v>134</v>
      </c>
      <c r="J37" s="163">
        <v>2022</v>
      </c>
      <c r="K37" s="163" t="s">
        <v>135</v>
      </c>
      <c r="L37" s="163" t="s">
        <v>136</v>
      </c>
      <c r="P37" s="169"/>
      <c r="Q37" s="174"/>
      <c r="R37" s="176">
        <v>2023</v>
      </c>
      <c r="S37" s="176"/>
      <c r="T37" s="176">
        <v>2022</v>
      </c>
      <c r="U37" s="176"/>
      <c r="V37" s="163" t="s">
        <v>66</v>
      </c>
      <c r="W37" s="163" t="s">
        <v>137</v>
      </c>
    </row>
    <row r="38" spans="2:23" ht="14.45" customHeight="1" x14ac:dyDescent="0.25">
      <c r="B38" s="166" t="s">
        <v>138</v>
      </c>
      <c r="C38" s="167" t="s">
        <v>29</v>
      </c>
      <c r="D38" s="176"/>
      <c r="E38" s="176"/>
      <c r="F38" s="176"/>
      <c r="G38" s="176"/>
      <c r="H38" s="163"/>
      <c r="I38" s="163"/>
      <c r="J38" s="163"/>
      <c r="K38" s="163"/>
      <c r="L38" s="163"/>
      <c r="P38" s="166" t="s">
        <v>138</v>
      </c>
      <c r="Q38" s="167" t="s">
        <v>29</v>
      </c>
      <c r="R38" s="176"/>
      <c r="S38" s="176"/>
      <c r="T38" s="176"/>
      <c r="U38" s="176"/>
      <c r="V38" s="163"/>
      <c r="W38" s="163"/>
    </row>
    <row r="39" spans="2:23" ht="15" customHeight="1" x14ac:dyDescent="0.25">
      <c r="B39" s="166"/>
      <c r="C39" s="167"/>
      <c r="D39" s="66" t="s">
        <v>31</v>
      </c>
      <c r="E39" s="67" t="s">
        <v>32</v>
      </c>
      <c r="F39" s="66" t="s">
        <v>31</v>
      </c>
      <c r="G39" s="67" t="s">
        <v>32</v>
      </c>
      <c r="H39" s="162" t="s">
        <v>140</v>
      </c>
      <c r="I39" s="162" t="s">
        <v>141</v>
      </c>
      <c r="J39" s="162" t="s">
        <v>31</v>
      </c>
      <c r="K39" s="162" t="s">
        <v>142</v>
      </c>
      <c r="L39" s="162" t="s">
        <v>143</v>
      </c>
      <c r="P39" s="166"/>
      <c r="Q39" s="167"/>
      <c r="R39" s="66" t="s">
        <v>31</v>
      </c>
      <c r="S39" s="67" t="s">
        <v>32</v>
      </c>
      <c r="T39" s="66" t="s">
        <v>31</v>
      </c>
      <c r="U39" s="67" t="s">
        <v>32</v>
      </c>
      <c r="V39" s="162" t="s">
        <v>140</v>
      </c>
      <c r="W39" s="162" t="s">
        <v>144</v>
      </c>
    </row>
    <row r="40" spans="2:23" ht="14.25" customHeight="1" x14ac:dyDescent="0.25">
      <c r="B40" s="166"/>
      <c r="C40" s="167"/>
      <c r="D40" s="68" t="s">
        <v>145</v>
      </c>
      <c r="E40" s="69" t="s">
        <v>146</v>
      </c>
      <c r="F40" s="68" t="s">
        <v>145</v>
      </c>
      <c r="G40" s="69" t="s">
        <v>146</v>
      </c>
      <c r="H40" s="162"/>
      <c r="I40" s="162"/>
      <c r="J40" s="162" t="s">
        <v>145</v>
      </c>
      <c r="K40" s="162"/>
      <c r="L40" s="162"/>
      <c r="P40" s="166"/>
      <c r="Q40" s="167"/>
      <c r="R40" s="68" t="s">
        <v>145</v>
      </c>
      <c r="S40" s="69" t="s">
        <v>146</v>
      </c>
      <c r="T40" s="68" t="s">
        <v>145</v>
      </c>
      <c r="U40" s="69" t="s">
        <v>146</v>
      </c>
      <c r="V40" s="162"/>
      <c r="W40" s="162"/>
    </row>
    <row r="41" spans="2:23" x14ac:dyDescent="0.25">
      <c r="B41" s="70">
        <v>1</v>
      </c>
      <c r="C41" s="71" t="s">
        <v>209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209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210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210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211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211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212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213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214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212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215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215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216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217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218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214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219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216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220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221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3" t="s">
        <v>222</v>
      </c>
      <c r="C51" s="173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3" t="s">
        <v>222</v>
      </c>
      <c r="Q51" s="173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3" t="s">
        <v>150</v>
      </c>
      <c r="C52" s="173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3" t="s">
        <v>150</v>
      </c>
      <c r="Q52" s="173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7" t="s">
        <v>151</v>
      </c>
      <c r="C53" s="177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7" t="s">
        <v>151</v>
      </c>
      <c r="Q53" s="177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48</v>
      </c>
      <c r="P54" s="90" t="s">
        <v>48</v>
      </c>
    </row>
    <row r="55" spans="2:23" x14ac:dyDescent="0.25">
      <c r="B55" s="91" t="s">
        <v>122</v>
      </c>
      <c r="P55" s="91" t="s">
        <v>122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Total</vt:lpstr>
      <vt:lpstr>SOsobowe - rankingi</vt:lpstr>
      <vt:lpstr>SDostawcze - rankingi</vt:lpstr>
      <vt:lpstr>Motocykle - rankingi</vt:lpstr>
      <vt:lpstr>Motorowery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Total!Obszar_wydruku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Pawel_Orzechowski</cp:lastModifiedBy>
  <cp:revision>11</cp:revision>
  <cp:lastPrinted>2023-06-13T11:29:48Z</cp:lastPrinted>
  <dcterms:created xsi:type="dcterms:W3CDTF">2011-02-07T09:02:19Z</dcterms:created>
  <dcterms:modified xsi:type="dcterms:W3CDTF">2023-09-06T07:58:18Z</dcterms:modified>
  <dc:language>pl-PL</dc:language>
</cp:coreProperties>
</file>